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<sst xmlns="http://schemas.openxmlformats.org/spreadsheetml/2006/main" count="43" uniqueCount="43">
  <si>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</si>
  <si>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IUS082</t>
  </si>
  <si>
    <t xml:space="preserve">m</t>
  </si>
  <si>
    <t xml:space="preserve">Calha de drenagem de PVC.</t>
  </si>
  <si>
    <r>
      <rPr>
        <sz val="8.25"/>
        <color rgb="FF000000"/>
        <rFont val="Arial"/>
        <family val="2"/>
      </rPr>
      <t xml:space="preserve">Calha pré-fabricada de PVC, de 500 mm de comprimento, 130 mm de largura e 64 mm de altura com grelha para garagem de aço galvanizado, classe A-15 segundo NP EN 1433 e NP EN 124, de 500 mm de comprimento e 130 mm de largura; escavação prévia com meios manuais e posterior enchimento do tardoz com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</si>
  <si>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</si>
  <si>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</si>
  <si>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</si>
  <si>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</si>
  <si>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</si>
  <si>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</si>
  <si>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</si>
  <si>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</si>
  <si>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</si>
  <si>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mt11cng010a</t>
  </si>
  <si>
    <t xml:space="preserve">Ud</t>
  </si>
  <si>
    <t xml:space="preserve">Calha pré-fabricada de PVC, de 500 mm de comprimento, 130 mm de largura e 64 mm de altura, segundo NP EN 1433 e NP EN 124, inclusive peças especiais.</t>
  </si>
  <si>
    <t xml:space="preserve">mt11var120b</t>
  </si>
  <si>
    <t xml:space="preserve">Ud</t>
  </si>
  <si>
    <t xml:space="preserve">Sifão em linha de PVC, cor cinzento, visitável, com união macho/fêmea, de 110 mm de diâmetro.</t>
  </si>
  <si>
    <t xml:space="preserve">mt11cng020c</t>
  </si>
  <si>
    <t xml:space="preserve">Ud</t>
  </si>
  <si>
    <t xml:space="preserve">Grelha para garagem de aço galvanizado, classe A-15 segundo NP EN 1433 e NP EN 124, de 500 mm de comprimento e 130 mm de largura.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</si>
  <si>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</si>
  <si>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</si>
  <si>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</si>
  <si>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</si>
  <si>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</si>
  <si>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</si>
  <si>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</si>
  <si>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</si>
  <si>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6.003,84Kz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</si>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</sst>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74" customWidth="1"/>
    <col min="4" max="4" width="73.4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0.061</v>
      </c>
      <c r="G9" s="11"/>
      <c r="H9" s="13">
        <v>24932.2</v>
      </c>
      <c r="I9" s="13">
        <f ca="1">ROUND(INDIRECT(ADDRESS(ROW()+(0), COLUMN()+(-3), 1))*INDIRECT(ADDRESS(ROW()+(0), COLUMN()+(-1), 1)), 2)</f>
        <v>1520.87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22234.8</v>
      </c>
      <c r="I10" s="17">
        <f ca="1">ROUND(INDIRECT(ADDRESS(ROW()+(0), COLUMN()+(-3), 1))*INDIRECT(ADDRESS(ROW()+(0), COLUMN()+(-1), 1)), 2)</f>
        <v>44469.6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55253</v>
      </c>
      <c r="I11" s="17">
        <f ca="1">ROUND(INDIRECT(ADDRESS(ROW()+(0), COLUMN()+(-3), 1))*INDIRECT(ADDRESS(ROW()+(0), COLUMN()+(-1), 1)), 2)</f>
        <v>55253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22607.8</v>
      </c>
      <c r="I12" s="17">
        <f ca="1">ROUND(INDIRECT(ADDRESS(ROW()+(0), COLUMN()+(-3), 1))*INDIRECT(ADDRESS(ROW()+(0), COLUMN()+(-1), 1)), 2)</f>
        <v>45215.6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0.505</v>
      </c>
      <c r="G13" s="16"/>
      <c r="H13" s="17">
        <v>1055.59</v>
      </c>
      <c r="I13" s="17">
        <f ca="1">ROUND(INDIRECT(ADDRESS(ROW()+(0), COLUMN()+(-3), 1))*INDIRECT(ADDRESS(ROW()+(0), COLUMN()+(-1), 1)), 2)</f>
        <v>533.07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0.259</v>
      </c>
      <c r="G14" s="20"/>
      <c r="H14" s="21">
        <v>620.64</v>
      </c>
      <c r="I14" s="21">
        <f ca="1">ROUND(INDIRECT(ADDRESS(ROW()+(0), COLUMN()+(-3), 1))*INDIRECT(ADDRESS(ROW()+(0), COLUMN()+(-1), 1)), 2)</f>
        <v>160.75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147153</v>
      </c>
      <c r="I15" s="24">
        <f ca="1">ROUND(INDIRECT(ADDRESS(ROW()+(0), COLUMN()+(-3), 1))*INDIRECT(ADDRESS(ROW()+(0), COLUMN()+(-1), 1))/100, 2)</f>
        <v>2943.06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150096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>
        <v>3</v>
      </c>
    </row>
    <row r="21" spans="1:10" ht="24.0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4" t="s">
        <v>39</v>
      </c>
      <c r="B22" s="34"/>
      <c r="C22" s="34"/>
      <c r="D22" s="34"/>
      <c r="E22" s="35">
        <v>112006</v>
      </c>
      <c r="F22" s="35"/>
      <c r="G22" s="35">
        <v>112006</v>
      </c>
      <c r="H22" s="35"/>
      <c r="I22" s="35"/>
      <c r="J22" s="35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0"/>
    <mergeCell ref="G20:I20"/>
    <mergeCell ref="J20:J22"/>
    <mergeCell ref="A21:D21"/>
    <mergeCell ref="E21:F21"/>
    <mergeCell ref="G21:I21"/>
    <mergeCell ref="A22:D22"/>
    <mergeCell ref="E22:F22"/>
    <mergeCell ref="G22:I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