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<sst xmlns="http://schemas.openxmlformats.org/spreadsheetml/2006/main" count="36" uniqueCount="36">
  <si>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</si>
  <si>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MPC020</t>
  </si>
  <si>
    <t xml:space="preserve">m²</t>
  </si>
  <si>
    <t xml:space="preserve">Pavimento contínuo de betão tratado superficialmente com endurecedor ou corante.</t>
  </si>
  <si>
    <r>
      <rPr>
        <sz val="8.25"/>
        <color rgb="FF000000"/>
        <rFont val="Arial"/>
        <family val="2"/>
      </rPr>
      <t xml:space="preserve">Pavimento contínuo de betão com adição de fibras de 10 cm de espessura, com juntas, realizado com betão C12/15 (X0(P); D12; S3; Cl 1,0) fabricado em central e betonagem desde camião com um conteúdo de fibras sem função estrutural, fibras de vidro resistentes aos álcalis (AR) de 2 kg/m³, espalhamento e vibração manual através de régua vibradora; tratado superficialmente com camada de argamassa decorativa de camada de desgaste para pavimento de betão, cor branco, polvilhado manual sobre o betão fresco e posterior afagamento mecânico de toda a superfície até conseguir que a argamassa fique totalmente integrada no betão. O preço não inclui a sub-base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</si>
  <si>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</si>
  <si>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</si>
  <si>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</si>
  <si>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</si>
  <si>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</si>
  <si>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</si>
  <si>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mt10hmf020mb</t>
  </si>
  <si>
    <t xml:space="preserve">m³</t>
  </si>
  <si>
    <t xml:space="preserve">Betão simples C12/15 (X0(P); D12; S3; Cl 1,0), fabricado em central, segundo NP EN 206.</t>
  </si>
  <si>
    <t xml:space="preserve">mt08fic020b</t>
  </si>
  <si>
    <t xml:space="preserve">kg</t>
  </si>
  <si>
    <t xml:space="preserve">Fibras de vidro resistentes aos álcalis (AR), com um conteúdo mínimo de zircónio de 17,1%, de 13 mm de comprimento e 13,5 microns de diâmetro, com 100 filamentos por fio unidos entre si com adesivo, limite elástico 74000 N/mm², resistência à tracção 1620 MPa, para prevenir fissuras por retracção em elementos de betão, segundo NP EN 15422.</t>
  </si>
  <si>
    <t xml:space="preserve">mt09wnc011ba</t>
  </si>
  <si>
    <t xml:space="preserve">kg</t>
  </si>
  <si>
    <t xml:space="preserve">Argamassa decorativa de camada de desgaste para pavimento de betão, cor branco, composta de cimento, inertes de sílica, aditivos orgânicos e pigmentos.</t>
  </si>
  <si>
    <t xml:space="preserve">mq06vib020</t>
  </si>
  <si>
    <t xml:space="preserve">h</t>
  </si>
  <si>
    <t xml:space="preserve">Régua vibradora de 3 m.</t>
  </si>
  <si>
    <t xml:space="preserve">mq06fra010</t>
  </si>
  <si>
    <t xml:space="preserve">h</t>
  </si>
  <si>
    <t xml:space="preserve">Talocha mecânica de betão.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</si>
  <si>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</si>
  <si>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</si>
  <si>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</si>
  <si>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</si>
  <si>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</si>
  <si>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</si>
  <si>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</si>
  <si>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</si>
  <si>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514,16Kz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</si>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</sst>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44" customWidth="1"/>
    <col min="3" max="3" width="0.85" customWidth="1"/>
    <col min="4" max="4" width="2.72" customWidth="1"/>
    <col min="5" max="5" width="81.4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0.105</v>
      </c>
      <c r="G9" s="13">
        <v>23345.6</v>
      </c>
      <c r="H9" s="13">
        <f ca="1">ROUND(INDIRECT(ADDRESS(ROW()+(0), COLUMN()+(-2), 1))*INDIRECT(ADDRESS(ROW()+(0), COLUMN()+(-1), 1)), 2)</f>
        <v>2451.29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1640.96</v>
      </c>
      <c r="H10" s="17">
        <f ca="1">ROUND(INDIRECT(ADDRESS(ROW()+(0), COLUMN()+(-2), 1))*INDIRECT(ADDRESS(ROW()+(0), COLUMN()+(-1), 1)), 2)</f>
        <v>328.19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</v>
      </c>
      <c r="G11" s="17">
        <v>85.42</v>
      </c>
      <c r="H11" s="17">
        <f ca="1">ROUND(INDIRECT(ADDRESS(ROW()+(0), COLUMN()+(-2), 1))*INDIRECT(ADDRESS(ROW()+(0), COLUMN()+(-1), 1)), 2)</f>
        <v>256.26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0.018</v>
      </c>
      <c r="G12" s="17">
        <v>1407.03</v>
      </c>
      <c r="H12" s="17">
        <f ca="1">ROUND(INDIRECT(ADDRESS(ROW()+(0), COLUMN()+(-2), 1))*INDIRECT(ADDRESS(ROW()+(0), COLUMN()+(-1), 1)), 2)</f>
        <v>25.33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0.605</v>
      </c>
      <c r="G13" s="17">
        <v>1527.56</v>
      </c>
      <c r="H13" s="17">
        <f ca="1">ROUND(INDIRECT(ADDRESS(ROW()+(0), COLUMN()+(-2), 1))*INDIRECT(ADDRESS(ROW()+(0), COLUMN()+(-1), 1)), 2)</f>
        <v>924.17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0.303</v>
      </c>
      <c r="G14" s="17">
        <v>1055.59</v>
      </c>
      <c r="H14" s="17">
        <f ca="1">ROUND(INDIRECT(ADDRESS(ROW()+(0), COLUMN()+(-2), 1))*INDIRECT(ADDRESS(ROW()+(0), COLUMN()+(-1), 1)), 2)</f>
        <v>319.84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0.447</v>
      </c>
      <c r="G15" s="21">
        <v>620.64</v>
      </c>
      <c r="H15" s="21">
        <f ca="1">ROUND(INDIRECT(ADDRESS(ROW()+(0), COLUMN()+(-2), 1))*INDIRECT(ADDRESS(ROW()+(0), COLUMN()+(-1), 1)), 2)</f>
        <v>277.43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4582.51</v>
      </c>
      <c r="H16" s="24">
        <f ca="1">ROUND(INDIRECT(ADDRESS(ROW()+(0), COLUMN()+(-2), 1))*INDIRECT(ADDRESS(ROW()+(0), COLUMN()+(-1), 1))/100, 2)</f>
        <v>91.65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4674.16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