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<sst xmlns="http://schemas.openxmlformats.org/spreadsheetml/2006/main" count="52" uniqueCount="52">
  <si>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</si>
  <si>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ANS010</t>
  </si>
  <si>
    <t xml:space="preserve">m²</t>
  </si>
  <si>
    <t xml:space="preserve">Massame de betão.</t>
  </si>
  <si>
    <r>
      <rPr>
        <sz val="8.25"/>
        <color rgb="FF000000"/>
        <rFont val="Arial"/>
        <family val="2"/>
      </rPr>
      <t xml:space="preserve">Massame de betão com adição de fibras de 10 cm de espessura, realizado com betão C12/15 (X0(P); D12; S3; Cl 1,0) fabricado em central e betonagem desde camião com um conteúdo de fibras sem função estrutural, fibras de vidro resistentes aos álcalis (AR) de 2 kg/m³, espalhamento e vibração manual através de régua vibradora, sem tratamento da superfície; com juntas de retracção de 5 mm de espessura, através de corte com disco de diamante. Inclusive painel de poliestireno expandido de 3 cm de espessura, para a execução de juntas de retracção. O preço não inclui a sub-base.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</si>
  <si>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</si>
  <si>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</si>
  <si>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</si>
  <si>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</si>
  <si>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</si>
  <si>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</si>
  <si>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</si>
  <si>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</si>
  <si>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</si>
  <si>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mt10hmf020mb</t>
  </si>
  <si>
    <t xml:space="preserve">m³</t>
  </si>
  <si>
    <t xml:space="preserve">Betão simples C12/15 (X0(P); D12; S3; Cl 1,0), fabricado em central, segundo NP EN 206.</t>
  </si>
  <si>
    <t xml:space="preserve">mt16pea020c</t>
  </si>
  <si>
    <t xml:space="preserve">m²</t>
  </si>
  <si>
    <t xml:space="preserve">Painel rígido de poliestireno expandido, segundo NP EN 13163, bordo lateral recto, de 30 mm de espessura, resistência térmica 0,8 m²°C/W, condutibilidade térmica 0,036 W/(m°C), para junta de dilatação.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</si>
  <si>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</si>
  <si>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</si>
  <si>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</si>
  <si>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</si>
  <si>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</si>
  <si>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</si>
  <si>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</si>
  <si>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</si>
  <si>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</si>
  <si>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</si>
  <si>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</si>
  <si>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</si>
  <si>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</si>
  <si>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</si>
  <si>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</si>
  <si>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</si>
  <si>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</si>
  <si>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</si>
  <si>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</si>
  <si>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Custos directos complementares</t>
  </si>
  <si>
    <t xml:space="preserve">Custo de manutenção decenal: 249,41Kz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</si>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</sst>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</v>
      </c>
      <c r="H9" s="11"/>
      <c r="I9" s="13">
        <v>1649.99</v>
      </c>
      <c r="J9" s="13">
        <f ca="1">ROUND(INDIRECT(ADDRESS(ROW()+(0), COLUMN()+(-3), 1))*INDIRECT(ADDRESS(ROW()+(0), COLUMN()+(-1), 1)), 2)</f>
        <v>330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23474</v>
      </c>
      <c r="J10" s="17">
        <f ca="1">ROUND(INDIRECT(ADDRESS(ROW()+(0), COLUMN()+(-3), 1))*INDIRECT(ADDRESS(ROW()+(0), COLUMN()+(-1), 1)), 2)</f>
        <v>2464.77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0.05</v>
      </c>
      <c r="H11" s="16"/>
      <c r="I11" s="17">
        <v>2483.25</v>
      </c>
      <c r="J11" s="17">
        <f ca="1">ROUND(INDIRECT(ADDRESS(ROW()+(0), COLUMN()+(-3), 1))*INDIRECT(ADDRESS(ROW()+(0), COLUMN()+(-1), 1)), 2)</f>
        <v>124.16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0.084</v>
      </c>
      <c r="H12" s="16"/>
      <c r="I12" s="17">
        <v>1414.07</v>
      </c>
      <c r="J12" s="17">
        <f ca="1">ROUND(INDIRECT(ADDRESS(ROW()+(0), COLUMN()+(-3), 1))*INDIRECT(ADDRESS(ROW()+(0), COLUMN()+(-1), 1)), 2)</f>
        <v>118.78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0.082</v>
      </c>
      <c r="H13" s="16"/>
      <c r="I13" s="17">
        <v>2876.59</v>
      </c>
      <c r="J13" s="17">
        <f ca="1">ROUND(INDIRECT(ADDRESS(ROW()+(0), COLUMN()+(-3), 1))*INDIRECT(ADDRESS(ROW()+(0), COLUMN()+(-1), 1)), 2)</f>
        <v>235.88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0.107</v>
      </c>
      <c r="H14" s="16"/>
      <c r="I14" s="17">
        <v>606.46</v>
      </c>
      <c r="J14" s="17">
        <f ca="1">ROUND(INDIRECT(ADDRESS(ROW()+(0), COLUMN()+(-3), 1))*INDIRECT(ADDRESS(ROW()+(0), COLUMN()+(-1), 1)), 2)</f>
        <v>64.89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0.079</v>
      </c>
      <c r="H15" s="16"/>
      <c r="I15" s="17">
        <v>1055.59</v>
      </c>
      <c r="J15" s="17">
        <f ca="1">ROUND(INDIRECT(ADDRESS(ROW()+(0), COLUMN()+(-3), 1))*INDIRECT(ADDRESS(ROW()+(0), COLUMN()+(-1), 1)), 2)</f>
        <v>83.39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0.079</v>
      </c>
      <c r="H16" s="16"/>
      <c r="I16" s="17">
        <v>596.7</v>
      </c>
      <c r="J16" s="17">
        <f ca="1">ROUND(INDIRECT(ADDRESS(ROW()+(0), COLUMN()+(-3), 1))*INDIRECT(ADDRESS(ROW()+(0), COLUMN()+(-1), 1)), 2)</f>
        <v>47.14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0.039</v>
      </c>
      <c r="H17" s="20"/>
      <c r="I17" s="21">
        <v>620.64</v>
      </c>
      <c r="J17" s="21">
        <f ca="1">ROUND(INDIRECT(ADDRESS(ROW()+(0), COLUMN()+(-3), 1))*INDIRECT(ADDRESS(ROW()+(0), COLUMN()+(-1), 1)), 2)</f>
        <v>24.2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3493.21</v>
      </c>
      <c r="J18" s="24">
        <f ca="1">ROUND(INDIRECT(ADDRESS(ROW()+(0), COLUMN()+(-3), 1))*INDIRECT(ADDRESS(ROW()+(0), COLUMN()+(-1), 1))/100, 2)</f>
        <v>69.86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3563.07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1.07202e+006</v>
      </c>
      <c r="G23" s="31"/>
      <c r="H23" s="31">
        <v>1.07202e+006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