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<sst xmlns="http://schemas.openxmlformats.org/spreadsheetml/2006/main" count="45" uniqueCount="45">
  <si>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</si>
  <si>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CPI050</t>
  </si>
  <si>
    <t xml:space="preserve">m</t>
  </si>
  <si>
    <t xml:space="preserve">Estaca de extracção com molde perdido.</t>
  </si>
  <si>
    <r>
      <rPr>
        <sz val="8.25"/>
        <color rgb="FF000000"/>
        <rFont val="Arial"/>
        <family val="2"/>
      </rPr>
      <t xml:space="preserve">Estaca de fundação de betão armado de 45 cm de diâmetro, para grupo de estacas, até 15 m de profundidade. Executada por extracção de terras, em terreno de menos de 25 kg/cm² de resistência, através de sistema mecânico que se desloca no interior de um tubo moldador perdido e posterior betonagem contínua em seco da estaca. Realizada com betão C25/30 (XC1(P); D12; S4; Cl 0,4) fabricado em central, e betonagem desde camião através de tubo Tremie, e aço A400 NR, com uma quantidade aproximada de 6,9 kg/m. Inclusive arame de atar e separadores. O preço inclui o transporte, a instalação, a montagem e a desmontagem do equipamento mecânico,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</si>
  <si>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</si>
  <si>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</si>
  <si>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</si>
  <si>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</si>
  <si>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</si>
  <si>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</si>
  <si>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mt07aco020k</t>
  </si>
  <si>
    <t xml:space="preserve">Ud</t>
  </si>
  <si>
    <t xml:space="preserve">Separador homologado para estacas.</t>
  </si>
  <si>
    <t xml:space="preserve">mt07pil010a</t>
  </si>
  <si>
    <t xml:space="preserve">m</t>
  </si>
  <si>
    <t xml:space="preserve">Tubo de aço, de 45 cm de diâmetro e 2 mm de espessura.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</si>
  <si>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</si>
  <si>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</si>
  <si>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</si>
  <si>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</si>
  <si>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</si>
  <si>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</si>
  <si>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mt10haf020fgnge</t>
  </si>
  <si>
    <t xml:space="preserve">m³</t>
  </si>
  <si>
    <t xml:space="preserve">Betão C25/30 (XC1(P); D12; S4; Cl 0,4), fabricado em central, segundo NP EN 206.</t>
  </si>
  <si>
    <t xml:space="preserve">mq03pii105a</t>
  </si>
  <si>
    <t xml:space="preserve">h</t>
  </si>
  <si>
    <t xml:space="preserve">Equipamento completo para perfuração de estaca de extracção com molde perdido.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</si>
  <si>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</si>
  <si>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</si>
  <si>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</si>
  <si>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</si>
  <si>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</si>
  <si>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</si>
  <si>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</si>
  <si>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</si>
  <si>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</si>
  <si>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</si>
  <si>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</si>
  <si>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</si>
  <si>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</si>
  <si>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</si>
  <si>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1.119,47Kz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</si>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</sst>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2.72" customWidth="1"/>
    <col min="4" max="4" width="3.57" customWidth="1"/>
    <col min="5" max="5" width="79.7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21</v>
      </c>
      <c r="H9" s="13">
        <f ca="1">ROUND(INDIRECT(ADDRESS(ROW()+(0), COLUMN()+(-2), 1))*INDIRECT(ADDRESS(ROW()+(0), COLUMN()+(-1), 1)), 2)</f>
        <v>63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12600.2</v>
      </c>
      <c r="H10" s="17">
        <f ca="1">ROUND(INDIRECT(ADDRESS(ROW()+(0), COLUMN()+(-2), 1))*INDIRECT(ADDRESS(ROW()+(0), COLUMN()+(-1), 1)), 2)</f>
        <v>13230.2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7.245</v>
      </c>
      <c r="G11" s="17">
        <v>275.02</v>
      </c>
      <c r="H11" s="17">
        <f ca="1">ROUND(INDIRECT(ADDRESS(ROW()+(0), COLUMN()+(-2), 1))*INDIRECT(ADDRESS(ROW()+(0), COLUMN()+(-1), 1)), 2)</f>
        <v>1992.52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0.048</v>
      </c>
      <c r="G12" s="17">
        <v>283.51</v>
      </c>
      <c r="H12" s="17">
        <f ca="1">ROUND(INDIRECT(ADDRESS(ROW()+(0), COLUMN()+(-2), 1))*INDIRECT(ADDRESS(ROW()+(0), COLUMN()+(-1), 1)), 2)</f>
        <v>13.61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0.192</v>
      </c>
      <c r="G13" s="17">
        <v>27120.5</v>
      </c>
      <c r="H13" s="17">
        <f ca="1">ROUND(INDIRECT(ADDRESS(ROW()+(0), COLUMN()+(-2), 1))*INDIRECT(ADDRESS(ROW()+(0), COLUMN()+(-1), 1)), 2)</f>
        <v>5207.14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0.38</v>
      </c>
      <c r="G14" s="17">
        <v>89217.4</v>
      </c>
      <c r="H14" s="17">
        <f ca="1">ROUND(INDIRECT(ADDRESS(ROW()+(0), COLUMN()+(-2), 1))*INDIRECT(ADDRESS(ROW()+(0), COLUMN()+(-1), 1)), 2)</f>
        <v>33902.6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0.063</v>
      </c>
      <c r="G15" s="17">
        <v>1098.52</v>
      </c>
      <c r="H15" s="17">
        <f ca="1">ROUND(INDIRECT(ADDRESS(ROW()+(0), COLUMN()+(-2), 1))*INDIRECT(ADDRESS(ROW()+(0), COLUMN()+(-1), 1)), 2)</f>
        <v>69.21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0.09</v>
      </c>
      <c r="G16" s="17">
        <v>645.44</v>
      </c>
      <c r="H16" s="17">
        <f ca="1">ROUND(INDIRECT(ADDRESS(ROW()+(0), COLUMN()+(-2), 1))*INDIRECT(ADDRESS(ROW()+(0), COLUMN()+(-1), 1)), 2)</f>
        <v>58.09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0.161</v>
      </c>
      <c r="G17" s="17">
        <v>1098.52</v>
      </c>
      <c r="H17" s="17">
        <f ca="1">ROUND(INDIRECT(ADDRESS(ROW()+(0), COLUMN()+(-2), 1))*INDIRECT(ADDRESS(ROW()+(0), COLUMN()+(-1), 1)), 2)</f>
        <v>176.86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0.252</v>
      </c>
      <c r="G18" s="21">
        <v>645.44</v>
      </c>
      <c r="H18" s="21">
        <f ca="1">ROUND(INDIRECT(ADDRESS(ROW()+(0), COLUMN()+(-2), 1))*INDIRECT(ADDRESS(ROW()+(0), COLUMN()+(-1), 1)), 2)</f>
        <v>162.65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54875.9</v>
      </c>
      <c r="H19" s="24">
        <f ca="1">ROUND(INDIRECT(ADDRESS(ROW()+(0), COLUMN()+(-2), 1))*INDIRECT(ADDRESS(ROW()+(0), COLUMN()+(-1), 1))/100, 2)</f>
        <v>1097.52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55973.4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