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<sst xmlns="http://schemas.openxmlformats.org/spreadsheetml/2006/main" count="20" uniqueCount="20">
  <si>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</si>
  <si>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DEH022</t>
  </si>
  <si>
    <t xml:space="preserve">m²</t>
  </si>
  <si>
    <t xml:space="preserve">Corte de laje de betão armado com ferramentas diamantadas.</t>
  </si>
  <si>
    <r>
      <rPr>
        <sz val="8.25"/>
        <color rgb="FF000000"/>
        <rFont val="Arial"/>
        <family val="2"/>
      </rPr>
      <t xml:space="preserve">Corte de </t>
    </r>
    <r>
      <rPr>
        <b/>
        <sz val="8.25"/>
        <color rgb="FF000000"/>
        <rFont val="Arial"/>
        <family val="2"/>
      </rPr>
      <t xml:space="preserve">laje aligeirada de betão armado com vigotas pré-fabricadas de betão, superfície entre vigas de abobadilhas cerâmicas ou de betão e camada de compressão de betão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serra com disco diamantado</t>
    </r>
    <r>
      <rPr>
        <sz val="8.25"/>
        <color rgb="FF000000"/>
        <rFont val="Arial"/>
        <family val="2"/>
      </rPr>
      <t xml:space="preserve">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</si>
  <si>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</si>
  <si>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</si>
  <si>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</si>
  <si>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</si>
  <si>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</si>
  <si>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</si>
  <si>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mt51cpd020ga</t>
  </si>
  <si>
    <t xml:space="preserve">m²</t>
  </si>
  <si>
    <t xml:space="preserve">Corte em ambiente húmido com serra com disco diamantado, em lajes de betão armado ou pré-fabricado.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</si>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</sst>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76" customWidth="1"/>
    <col min="4" max="4" width="20.06" customWidth="1"/>
    <col min="5" max="5" width="28.05" customWidth="1"/>
    <col min="6" max="6" width="11.90" customWidth="1"/>
    <col min="7" max="7" width="1.87" customWidth="1"/>
    <col min="8" max="8" width="4.25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60421.630000</v>
      </c>
      <c r="J8" s="16"/>
      <c r="K8" s="16">
        <f ca="1">ROUND(INDIRECT(ADDRESS(ROW()+(0), COLUMN()+(-4), 1))*INDIRECT(ADDRESS(ROW()+(0), COLUMN()+(-2), 1)), 2)</f>
        <v>60421.630000</v>
      </c>
    </row>
    <row r="9" spans="1:11" ht="13.5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0.871000</v>
      </c>
      <c r="H9" s="20"/>
      <c r="I9" s="21">
        <v>288.830000</v>
      </c>
      <c r="J9" s="21"/>
      <c r="K9" s="21">
        <f ca="1">ROUND(INDIRECT(ADDRESS(ROW()+(0), COLUMN()+(-4), 1))*INDIRECT(ADDRESS(ROW()+(0), COLUMN()+(-2), 1)), 2)</f>
        <v>251.570000</v>
      </c>
    </row>
    <row r="10" spans="1:11" ht="13.50" thickBot="1" customHeight="1">
      <c r="A10" s="19"/>
      <c r="B10" s="22" t="s">
        <v>17</v>
      </c>
      <c r="C10" s="23" t="s">
        <v>18</v>
      </c>
      <c r="D10" s="23"/>
      <c r="E10" s="23"/>
      <c r="F10" s="23"/>
      <c r="G10" s="24">
        <v>2.000000</v>
      </c>
      <c r="H10" s="24"/>
      <c r="I10" s="25">
        <f ca="1">ROUND(SUM(INDIRECT(ADDRESS(ROW()+(-1), COLUMN()+(2), 1)),INDIRECT(ADDRESS(ROW()+(-2), COLUMN()+(2), 1))), 2)</f>
        <v>60673.200000</v>
      </c>
      <c r="J10" s="25"/>
      <c r="K10" s="25">
        <f ca="1">ROUND(INDIRECT(ADDRESS(ROW()+(0), COLUMN()+(-4), 1))*INDIRECT(ADDRESS(ROW()+(0), COLUMN()+(-2), 1))/100, 2)</f>
        <v>1213.460000</v>
      </c>
    </row>
    <row r="11" spans="1:11" ht="13.50" thickBot="1" customHeight="1">
      <c r="A11" s="26"/>
      <c r="B11" s="27"/>
      <c r="C11" s="27"/>
      <c r="D11" s="27"/>
      <c r="E11" s="27"/>
      <c r="F11" s="27"/>
      <c r="G11" s="28"/>
      <c r="H11" s="28"/>
      <c r="I11" s="6" t="s">
        <v>19</v>
      </c>
      <c r="J11" s="6"/>
      <c r="K11" s="29">
        <f ca="1">ROUND(SUM(INDIRECT(ADDRESS(ROW()+(-1), COLUMN()+(0), 1)),INDIRECT(ADDRESS(ROW()+(-2), COLUMN()+(0), 1)),INDIRECT(ADDRESS(ROW()+(-3), COLUMN()+(0), 1))), 2)</f>
        <v>61886.660000</v>
      </c>
    </row>
  </sheetData>
  <mergeCells count="2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