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<sst xmlns="http://schemas.openxmlformats.org/spreadsheetml/2006/main" count="39" uniqueCount="39">
  <si>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</si>
  <si>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EAM020</t>
  </si>
  <si>
    <t xml:space="preserve">m²</t>
  </si>
  <si>
    <t xml:space="preserve">Estrutura metálica realizada com asnas.</t>
  </si>
  <si>
    <r>
      <rPr>
        <sz val="7.80"/>
        <color rgb="FF000000"/>
        <rFont val="Arial"/>
        <family val="2"/>
      </rPr>
      <t xml:space="preserve">Estrutura metálica realizada com asnas de aço laminado </t>
    </r>
    <r>
      <rPr>
        <b/>
        <sz val="7.80"/>
        <color rgb="FF000000"/>
        <rFont val="Arial"/>
        <family val="2"/>
      </rPr>
      <t xml:space="preserve">S355JR (Fe510)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separação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 entre asnas.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</si>
  <si>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</si>
  <si>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</si>
  <si>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</si>
  <si>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</si>
  <si>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</si>
  <si>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</si>
  <si>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mt07ala060c</t>
  </si>
  <si>
    <t xml:space="preserve">kg</t>
  </si>
  <si>
    <t xml:space="preserve">Aço laminado EN 10025 S355JR, em perfis laminados a quente, asnas,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</si>
  <si>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</si>
  <si>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</si>
  <si>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</si>
  <si>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mo012</t>
  </si>
  <si>
    <t xml:space="preserve">h</t>
  </si>
  <si>
    <t xml:space="preserve">Oficial de 1ª montador de estrutura metálica.</t>
  </si>
  <si>
    <t xml:space="preserve">mo033</t>
  </si>
  <si>
    <t xml:space="preserve">h</t>
  </si>
  <si>
    <t xml:space="preserve">Ajudante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</si>
  <si>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</si>
  <si>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</si>
  <si>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</si>
  <si>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</si>
  <si>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173,50 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</si>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</sst>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77" customWidth="1"/>
    <col min="4" max="4" width="1.02" customWidth="1"/>
    <col min="5" max="5" width="66.74" customWidth="1"/>
    <col min="6" max="6" width="8.74" customWidth="1"/>
    <col min="7" max="7" width="4.37" customWidth="1"/>
    <col min="8" max="8" width="2.77" customWidth="1"/>
    <col min="9" max="9" width="8.7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20.550000</v>
      </c>
      <c r="H8" s="14"/>
      <c r="I8" s="16">
        <v>250.830000</v>
      </c>
      <c r="J8" s="16">
        <f ca="1">ROUND(INDIRECT(ADDRESS(ROW()+(0), COLUMN()+(-3), 1))*INDIRECT(ADDRESS(ROW()+(0), COLUMN()+(-1), 1)), 2)</f>
        <v>5154.560000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0.196000</v>
      </c>
      <c r="H9" s="19"/>
      <c r="I9" s="20">
        <v>1071.270000</v>
      </c>
      <c r="J9" s="20">
        <f ca="1">ROUND(INDIRECT(ADDRESS(ROW()+(0), COLUMN()+(-3), 1))*INDIRECT(ADDRESS(ROW()+(0), COLUMN()+(-1), 1)), 2)</f>
        <v>209.970000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0.183000</v>
      </c>
      <c r="H10" s="19"/>
      <c r="I10" s="20">
        <v>388.480000</v>
      </c>
      <c r="J10" s="20">
        <f ca="1">ROUND(INDIRECT(ADDRESS(ROW()+(0), COLUMN()+(-3), 1))*INDIRECT(ADDRESS(ROW()+(0), COLUMN()+(-1), 1)), 2)</f>
        <v>71.090000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0.183000</v>
      </c>
      <c r="H11" s="23"/>
      <c r="I11" s="24">
        <v>377.360000</v>
      </c>
      <c r="J11" s="24">
        <f ca="1">ROUND(INDIRECT(ADDRESS(ROW()+(0), COLUMN()+(-3), 1))*INDIRECT(ADDRESS(ROW()+(0), COLUMN()+(-1), 1)), 2)</f>
        <v>69.060000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5504.680000</v>
      </c>
      <c r="J12" s="16">
        <f ca="1">ROUND(INDIRECT(ADDRESS(ROW()+(0), COLUMN()+(-3), 1))*INDIRECT(ADDRESS(ROW()+(0), COLUMN()+(-1), 1))/100, 2)</f>
        <v>110.090000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5614.770000</v>
      </c>
      <c r="J13" s="24">
        <f ca="1">ROUND(INDIRECT(ADDRESS(ROW()+(0), COLUMN()+(-3), 1))*INDIRECT(ADDRESS(ROW()+(0), COLUMN()+(-1), 1))/100, 2)</f>
        <v>168.440000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5783.210000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>
        <v>192006.000000</v>
      </c>
      <c r="I18" s="29"/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