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<sst xmlns="http://schemas.openxmlformats.org/spreadsheetml/2006/main" count="49" uniqueCount="49">
  <si>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</si>
  <si>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ECS045</t>
  </si>
  <si>
    <t xml:space="preserve">m</t>
  </si>
  <si>
    <t xml:space="preserve">Soleira.</t>
  </si>
  <si>
    <r>
      <rPr>
        <sz val="8.25"/>
        <color rgb="FF000000"/>
        <rFont val="Arial"/>
        <family val="2"/>
      </rPr>
      <t xml:space="preserve">Soleira de pedra de calcário de secção rectangular trabalhada de 10x30 cm, acabamento bujardado nas faces à vista, com os cantos matados, assente com argamassa de cimento confeccionada em obra, com 250 kg/m³ de cimento, cor cinzento, dosificação 1:6, fornecida em sacos, para formação de abertura em muro de cantaria, e enchimento de juntas entre peças e das uniões com os muros com argamassa de juntas cimentosa melhorada, tipo CG2 W A, segundo EN 13888, com absorção de água reduzida e resistência elevada à abrasão, cor Blanco.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</si>
  <si>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</si>
  <si>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</si>
  <si>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</si>
  <si>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</si>
  <si>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</si>
  <si>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</si>
  <si>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mt06jdl030d</t>
  </si>
  <si>
    <t xml:space="preserve">m</t>
  </si>
  <si>
    <t xml:space="preserve">Soleira de pedra de calcário de secção rectangular trabalhada de 10x30 cm, acabamento bujardado nas faces à vista, com os cantos matados,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</si>
  <si>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</si>
  <si>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</si>
  <si>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</si>
  <si>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</si>
  <si>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</si>
  <si>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</si>
  <si>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</si>
  <si>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</si>
  <si>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</si>
  <si>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mt09mcw050ba</t>
  </si>
  <si>
    <t xml:space="preserve">kg</t>
  </si>
  <si>
    <t xml:space="preserve">Argamassa de juntas cimentosa melhorada, tipo CG2 W A, segundo EN 13888, com absorção de água reduzida e resistência elevada à abrasão,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</si>
  <si>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mq06hor010</t>
  </si>
  <si>
    <t xml:space="preserve">h</t>
  </si>
  <si>
    <t xml:space="preserve">Betoneira eléctrica com uma capacidade de amassadura de 160 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</si>
  <si>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</si>
  <si>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</si>
  <si>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</si>
  <si>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</si>
  <si>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</si>
  <si>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</si>
  <si>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</si>
  <si>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</si>
  <si>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882,71Kz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</si>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</sst>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7268.34</v>
      </c>
      <c r="J9" s="13">
        <f ca="1">ROUND(INDIRECT(ADDRESS(ROW()+(0), COLUMN()+(-3), 1))*INDIRECT(ADDRESS(ROW()+(0), COLUMN()+(-1), 1)), 2)</f>
        <v>7268.34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279.7</v>
      </c>
      <c r="J10" s="17">
        <f ca="1">ROUND(INDIRECT(ADDRESS(ROW()+(0), COLUMN()+(-3), 1))*INDIRECT(ADDRESS(ROW()+(0), COLUMN()+(-1), 1)), 2)</f>
        <v>1.12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0.016</v>
      </c>
      <c r="H11" s="16"/>
      <c r="I11" s="17">
        <v>2992.57</v>
      </c>
      <c r="J11" s="17">
        <f ca="1">ROUND(INDIRECT(ADDRESS(ROW()+(0), COLUMN()+(-3), 1))*INDIRECT(ADDRESS(ROW()+(0), COLUMN()+(-1), 1)), 2)</f>
        <v>47.88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2.52</v>
      </c>
      <c r="H12" s="16"/>
      <c r="I12" s="17">
        <v>18.65</v>
      </c>
      <c r="J12" s="17">
        <f ca="1">ROUND(INDIRECT(ADDRESS(ROW()+(0), COLUMN()+(-3), 1))*INDIRECT(ADDRESS(ROW()+(0), COLUMN()+(-1), 1)), 2)</f>
        <v>47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230.17</v>
      </c>
      <c r="J13" s="17">
        <f ca="1">ROUND(INDIRECT(ADDRESS(ROW()+(0), COLUMN()+(-3), 1))*INDIRECT(ADDRESS(ROW()+(0), COLUMN()+(-1), 1)), 2)</f>
        <v>23.02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0.007</v>
      </c>
      <c r="H14" s="16"/>
      <c r="I14" s="17">
        <v>907.3</v>
      </c>
      <c r="J14" s="17">
        <f ca="1">ROUND(INDIRECT(ADDRESS(ROW()+(0), COLUMN()+(-3), 1))*INDIRECT(ADDRESS(ROW()+(0), COLUMN()+(-1), 1)), 2)</f>
        <v>6.35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1.311</v>
      </c>
      <c r="H15" s="16"/>
      <c r="I15" s="17">
        <v>1028.94</v>
      </c>
      <c r="J15" s="17">
        <f ca="1">ROUND(INDIRECT(ADDRESS(ROW()+(0), COLUMN()+(-3), 1))*INDIRECT(ADDRESS(ROW()+(0), COLUMN()+(-1), 1)), 2)</f>
        <v>1348.94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1.443</v>
      </c>
      <c r="H16" s="20"/>
      <c r="I16" s="21">
        <v>604.97</v>
      </c>
      <c r="J16" s="21">
        <f ca="1">ROUND(INDIRECT(ADDRESS(ROW()+(0), COLUMN()+(-3), 1))*INDIRECT(ADDRESS(ROW()+(0), COLUMN()+(-1), 1)), 2)</f>
        <v>872.97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9615.62</v>
      </c>
      <c r="J17" s="24">
        <f ca="1">ROUND(INDIRECT(ADDRESS(ROW()+(0), COLUMN()+(-3), 1))*INDIRECT(ADDRESS(ROW()+(0), COLUMN()+(-1), 1))/100, 2)</f>
        <v>192.31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9807.93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842016</v>
      </c>
      <c r="G22" s="31"/>
      <c r="H22" s="31">
        <v>842017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