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<sst xmlns="http://schemas.openxmlformats.org/spreadsheetml/2006/main" count="32" uniqueCount="32">
  <si>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</si>
  <si>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EFA020</t>
  </si>
  <si>
    <t xml:space="preserve">m³</t>
  </si>
  <si>
    <t xml:space="preserve">Viga de arranque de betão ciclópico para alvenaria estrutural.</t>
  </si>
  <si>
    <r>
      <rPr>
        <sz val="7.80"/>
        <color rgb="FF000000"/>
        <rFont val="Arial"/>
        <family val="2"/>
      </rPr>
      <t xml:space="preserve">Viga de arranque de betão ciclópico sobre sapata contínua, realizada com </t>
    </r>
    <r>
      <rPr>
        <b/>
        <sz val="7.80"/>
        <color rgb="FF000000"/>
        <rFont val="Arial"/>
        <family val="2"/>
      </rPr>
      <t xml:space="preserve">betão C16/20 (X0(P); D25; S3; Cl 1,0) fabricado em central e betonagem desde camião</t>
    </r>
    <r>
      <rPr>
        <sz val="7.80"/>
        <color rgb="FF000000"/>
        <rFont val="Arial"/>
        <family val="2"/>
      </rPr>
      <t xml:space="preserve">, (60% de volume) e pedras entre 80 e 150 mm de diâmetro (40% de volume), para apoio de parede de alvenaria.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</si>
  <si>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</si>
  <si>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</si>
  <si>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</si>
  <si>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</si>
  <si>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</si>
  <si>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</si>
  <si>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mt10hmf020pb</t>
  </si>
  <si>
    <t xml:space="preserve">m³</t>
  </si>
  <si>
    <t xml:space="preserve">Betão simples C16/20 (X0(P); D25; S3; Cl 1,0), fabricado em central, segundo NP EN 206-1.</t>
  </si>
  <si>
    <t xml:space="preserve">mt01are040</t>
  </si>
  <si>
    <t xml:space="preserve">m³</t>
  </si>
  <si>
    <t xml:space="preserve">Pedras de 15 a 30 cm de diâmetro.</t>
  </si>
  <si>
    <t xml:space="preserve">mo041</t>
  </si>
  <si>
    <t xml:space="preserve">h</t>
  </si>
  <si>
    <t xml:space="preserve">Oficial de 1ª estruturista.</t>
  </si>
  <si>
    <t xml:space="preserve">mo087</t>
  </si>
  <si>
    <t xml:space="preserve">h</t>
  </si>
  <si>
    <t xml:space="preserve">Ajudante de estruturista.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</si>
  <si>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</si>
  <si>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</si>
  <si>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</si>
  <si>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</si>
  <si>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</si>
  <si>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</si>
  <si>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</si>
  <si>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264,47Kz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</si>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</sst>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6.12" customWidth="1"/>
    <col min="4" max="4" width="22.00" customWidth="1"/>
    <col min="5" max="5" width="26.96" customWidth="1"/>
    <col min="6" max="6" width="15.45" customWidth="1"/>
    <col min="7" max="7" width="6.56" customWidth="1"/>
    <col min="8" max="8" width="8.89" customWidth="1"/>
    <col min="9" max="9" width="4.2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0.660000</v>
      </c>
      <c r="H8" s="16">
        <v>16981.030000</v>
      </c>
      <c r="I8" s="16"/>
      <c r="J8" s="16">
        <f ca="1">ROUND(INDIRECT(ADDRESS(ROW()+(0), COLUMN()+(-3), 1))*INDIRECT(ADDRESS(ROW()+(0), COLUMN()+(-2), 1)), 2)</f>
        <v>11207.480000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0.400000</v>
      </c>
      <c r="H9" s="20">
        <v>2247.150000</v>
      </c>
      <c r="I9" s="20"/>
      <c r="J9" s="20">
        <f ca="1">ROUND(INDIRECT(ADDRESS(ROW()+(0), COLUMN()+(-3), 1))*INDIRECT(ADDRESS(ROW()+(0), COLUMN()+(-2), 1)), 2)</f>
        <v>898.860000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0.368000</v>
      </c>
      <c r="H10" s="20">
        <v>386.160000</v>
      </c>
      <c r="I10" s="20"/>
      <c r="J10" s="20">
        <f ca="1">ROUND(INDIRECT(ADDRESS(ROW()+(0), COLUMN()+(-3), 1))*INDIRECT(ADDRESS(ROW()+(0), COLUMN()+(-2), 1)), 2)</f>
        <v>142.110000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0.368000</v>
      </c>
      <c r="H11" s="20">
        <v>254.070000</v>
      </c>
      <c r="I11" s="20"/>
      <c r="J11" s="20">
        <f ca="1">ROUND(INDIRECT(ADDRESS(ROW()+(0), COLUMN()+(-3), 1))*INDIRECT(ADDRESS(ROW()+(0), COLUMN()+(-2), 1)), 2)</f>
        <v>93.500000</v>
      </c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1.053000</v>
      </c>
      <c r="H12" s="24">
        <v>232.320000</v>
      </c>
      <c r="I12" s="24"/>
      <c r="J12" s="24">
        <f ca="1">ROUND(INDIRECT(ADDRESS(ROW()+(0), COLUMN()+(-3), 1))*INDIRECT(ADDRESS(ROW()+(0), COLUMN()+(-2), 1)), 2)</f>
        <v>244.630000</v>
      </c>
    </row>
    <row r="13" spans="1:10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12586.580000</v>
      </c>
      <c r="I13" s="16"/>
      <c r="J13" s="16">
        <f ca="1">ROUND(INDIRECT(ADDRESS(ROW()+(0), COLUMN()+(-3), 1))*INDIRECT(ADDRESS(ROW()+(0), COLUMN()+(-2), 1))/100, 2)</f>
        <v>251.730000</v>
      </c>
    </row>
    <row r="14" spans="1:10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12838.310000</v>
      </c>
      <c r="I14" s="24"/>
      <c r="J14" s="24">
        <f ca="1">ROUND(INDIRECT(ADDRESS(ROW()+(0), COLUMN()+(-3), 1))*INDIRECT(ADDRESS(ROW()+(0), COLUMN()+(-2), 1))/100, 2)</f>
        <v>385.150000</v>
      </c>
    </row>
    <row r="15" spans="1:10" ht="12.00" thickBot="1" customHeight="1">
      <c r="A15" s="6" t="s">
        <v>30</v>
      </c>
      <c r="B15" s="7"/>
      <c r="C15" s="7"/>
      <c r="D15" s="7"/>
      <c r="E15" s="7"/>
      <c r="F15" s="7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13223.460000</v>
      </c>
    </row>
  </sheetData>
  <mergeCells count="23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A15:F15"/>
    <mergeCell ref="H15:I15"/>
  </mergeCells>
  <pageMargins left="0.620079" right="0.472441" top="0.472441" bottom="0.472441" header="0.0" footer="0.0"/>
  <pageSetup paperSize="9" orientation="portrait"/>
  <rowBreaks count="0" manualBreakCount="0">
    </rowBreaks>
</worksheet>
</file>