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<sst xmlns="http://schemas.openxmlformats.org/spreadsheetml/2006/main" count="58" uniqueCount="58">
  <si>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</si>
  <si>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EFE020</t>
  </si>
  <si>
    <t xml:space="preserve">m²</t>
  </si>
  <si>
    <t xml:space="preserve">Abóbada de alvenaria de tijolo cerâmico.</t>
  </si>
  <si>
    <r>
      <rPr>
        <sz val="8.25"/>
        <color rgb="FF000000"/>
        <rFont val="Arial"/>
        <family val="2"/>
      </rPr>
      <t xml:space="preserve">Abóbada estrutural de berço, de directriz recta, realizada com alvenaria de meia vez de tijolo cerâmico face à vista perfurado clínquer, vermelho, 24x11,5x5 cm, junta refundada, assente com argamassa de cimento confeccionada em obra, com 250 kg/m³ de cimento, cor cinzento, dosificação 1:6, fornecida em sacos; montagem e desmontagem de cimbres e apoios.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</si>
  <si>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</si>
  <si>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</si>
  <si>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</si>
  <si>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</si>
  <si>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</si>
  <si>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</si>
  <si>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mt05cvk010a</t>
  </si>
  <si>
    <t xml:space="preserve">Ud</t>
  </si>
  <si>
    <t xml:space="preserve">Tijolo cerâmico face à vista perfurado clínquer, vermelho, 24x11,5x5 cm, para utilização em alvenaria não protegida (peça U), densidade 1300 kg/m³, segundo NP EN 771-1.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</si>
  <si>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</si>
  <si>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</si>
  <si>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</si>
  <si>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</si>
  <si>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</si>
  <si>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</si>
  <si>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mt08cem000l</t>
  </si>
  <si>
    <t xml:space="preserve">kg</t>
  </si>
  <si>
    <t xml:space="preserve">Cimento cinzento em sacos.</t>
  </si>
  <si>
    <t xml:space="preserve">mt08cim040c</t>
  </si>
  <si>
    <t xml:space="preserve">m²</t>
  </si>
  <si>
    <t xml:space="preserve">Cimbre de madeira de pinho, dimensionada para suportar una carga máxima de trabalho de 400 kg/m², para formação de abóbada estrutural de berço.</t>
  </si>
  <si>
    <t xml:space="preserve">mq06hor010</t>
  </si>
  <si>
    <t xml:space="preserve">h</t>
  </si>
  <si>
    <t xml:space="preserve">Betoneira eléctrica com uma capacidade de amassadura de 160 l.</t>
  </si>
  <si>
    <t xml:space="preserve">mo021</t>
  </si>
  <si>
    <t xml:space="preserve">h</t>
  </si>
  <si>
    <t xml:space="preserve">Oficial de 1ª construção em trabalhos auxiliares de pedreiro.</t>
  </si>
  <si>
    <t xml:space="preserve">mo078</t>
  </si>
  <si>
    <t xml:space="preserve">h</t>
  </si>
  <si>
    <t xml:space="preserve">Ajudante de construção em trabalhos auxiliares de pedreiro.</t>
  </si>
  <si>
    <t xml:space="preserve">mo114</t>
  </si>
  <si>
    <t xml:space="preserve">h</t>
  </si>
  <si>
    <t xml:space="preserve">Operário não qualificado construção em trabalhos auxiliares de pedreiro.</t>
  </si>
  <si>
    <t xml:space="preserve">mo017</t>
  </si>
  <si>
    <t xml:space="preserve">h</t>
  </si>
  <si>
    <t xml:space="preserve">Oficial de 1ª 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</si>
  <si>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</si>
  <si>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</si>
  <si>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</si>
  <si>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</si>
  <si>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Custos directos complementares</t>
  </si>
  <si>
    <t xml:space="preserve">Custo de manutenção decenal: 474,92Kz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</si>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</sst>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2.21" customWidth="1"/>
    <col min="5" max="5" width="73.95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68.667</v>
      </c>
      <c r="H9" s="11"/>
      <c r="I9" s="13">
        <v>49.39</v>
      </c>
      <c r="J9" s="13">
        <f ca="1">ROUND(INDIRECT(ADDRESS(ROW()+(0), COLUMN()+(-3), 1))*INDIRECT(ADDRESS(ROW()+(0), COLUMN()+(-1), 1)), 2)</f>
        <v>3391.46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0.005</v>
      </c>
      <c r="H10" s="16"/>
      <c r="I10" s="17">
        <v>283.51</v>
      </c>
      <c r="J10" s="17">
        <f ca="1">ROUND(INDIRECT(ADDRESS(ROW()+(0), COLUMN()+(-3), 1))*INDIRECT(ADDRESS(ROW()+(0), COLUMN()+(-1), 1)), 2)</f>
        <v>1.42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0.04</v>
      </c>
      <c r="H11" s="16"/>
      <c r="I11" s="17">
        <v>3024.04</v>
      </c>
      <c r="J11" s="17">
        <f ca="1">ROUND(INDIRECT(ADDRESS(ROW()+(0), COLUMN()+(-3), 1))*INDIRECT(ADDRESS(ROW()+(0), COLUMN()+(-1), 1)), 2)</f>
        <v>120.96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6.144</v>
      </c>
      <c r="H12" s="16"/>
      <c r="I12" s="17">
        <v>18.9</v>
      </c>
      <c r="J12" s="17">
        <f ca="1">ROUND(INDIRECT(ADDRESS(ROW()+(0), COLUMN()+(-3), 1))*INDIRECT(ADDRESS(ROW()+(0), COLUMN()+(-1), 1)), 2)</f>
        <v>116.12</v>
      </c>
      <c r="K12" s="17"/>
    </row>
    <row r="13" spans="1:11" ht="24.0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1</v>
      </c>
      <c r="H13" s="16"/>
      <c r="I13" s="17">
        <v>15819.5</v>
      </c>
      <c r="J13" s="17">
        <f ca="1">ROUND(INDIRECT(ADDRESS(ROW()+(0), COLUMN()+(-3), 1))*INDIRECT(ADDRESS(ROW()+(0), COLUMN()+(-1), 1)), 2)</f>
        <v>15819.5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0.017</v>
      </c>
      <c r="H14" s="16"/>
      <c r="I14" s="17">
        <v>932.73</v>
      </c>
      <c r="J14" s="17">
        <f ca="1">ROUND(INDIRECT(ADDRESS(ROW()+(0), COLUMN()+(-3), 1))*INDIRECT(ADDRESS(ROW()+(0), COLUMN()+(-1), 1)), 2)</f>
        <v>15.86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1.417</v>
      </c>
      <c r="H15" s="16"/>
      <c r="I15" s="17">
        <v>1101.86</v>
      </c>
      <c r="J15" s="17">
        <f ca="1">ROUND(INDIRECT(ADDRESS(ROW()+(0), COLUMN()+(-3), 1))*INDIRECT(ADDRESS(ROW()+(0), COLUMN()+(-1), 1)), 2)</f>
        <v>1561.34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1.389</v>
      </c>
      <c r="H16" s="16"/>
      <c r="I16" s="17">
        <v>647.8</v>
      </c>
      <c r="J16" s="17">
        <f ca="1">ROUND(INDIRECT(ADDRESS(ROW()+(0), COLUMN()+(-3), 1))*INDIRECT(ADDRESS(ROW()+(0), COLUMN()+(-1), 1)), 2)</f>
        <v>899.79</v>
      </c>
      <c r="K16" s="17"/>
    </row>
    <row r="17" spans="1:11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1.188</v>
      </c>
      <c r="H17" s="16"/>
      <c r="I17" s="17">
        <v>622.83</v>
      </c>
      <c r="J17" s="17">
        <f ca="1">ROUND(INDIRECT(ADDRESS(ROW()+(0), COLUMN()+(-3), 1))*INDIRECT(ADDRESS(ROW()+(0), COLUMN()+(-1), 1)), 2)</f>
        <v>739.92</v>
      </c>
      <c r="K17" s="17"/>
    </row>
    <row r="18" spans="1:11" ht="13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4"/>
      <c r="G18" s="16">
        <v>0.347</v>
      </c>
      <c r="H18" s="16"/>
      <c r="I18" s="17">
        <v>1118.08</v>
      </c>
      <c r="J18" s="17">
        <f ca="1">ROUND(INDIRECT(ADDRESS(ROW()+(0), COLUMN()+(-3), 1))*INDIRECT(ADDRESS(ROW()+(0), COLUMN()+(-1), 1)), 2)</f>
        <v>387.97</v>
      </c>
      <c r="K18" s="17"/>
    </row>
    <row r="19" spans="1:11" ht="13.50" thickBot="1" customHeight="1">
      <c r="A19" s="14" t="s">
        <v>41</v>
      </c>
      <c r="B19" s="14"/>
      <c r="C19" s="18" t="s">
        <v>42</v>
      </c>
      <c r="D19" s="18"/>
      <c r="E19" s="19" t="s">
        <v>43</v>
      </c>
      <c r="F19" s="19"/>
      <c r="G19" s="20">
        <v>0.347</v>
      </c>
      <c r="H19" s="20"/>
      <c r="I19" s="21">
        <v>651.94</v>
      </c>
      <c r="J19" s="21">
        <f ca="1">ROUND(INDIRECT(ADDRESS(ROW()+(0), COLUMN()+(-3), 1))*INDIRECT(ADDRESS(ROW()+(0), COLUMN()+(-1), 1)), 2)</f>
        <v>226.22</v>
      </c>
      <c r="K19" s="21"/>
    </row>
    <row r="20" spans="1:11" ht="13.50" thickBot="1" customHeight="1">
      <c r="A20" s="19"/>
      <c r="B20" s="19"/>
      <c r="C20" s="22" t="s">
        <v>44</v>
      </c>
      <c r="D20" s="22"/>
      <c r="E20" s="5" t="s">
        <v>45</v>
      </c>
      <c r="F20" s="5"/>
      <c r="G20" s="23">
        <v>2</v>
      </c>
      <c r="H20" s="23"/>
      <c r="I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23280.6</v>
      </c>
      <c r="J20" s="24">
        <f ca="1">ROUND(INDIRECT(ADDRESS(ROW()+(0), COLUMN()+(-3), 1))*INDIRECT(ADDRESS(ROW()+(0), COLUMN()+(-1), 1))/100, 2)</f>
        <v>465.61</v>
      </c>
      <c r="K20" s="24"/>
    </row>
    <row r="21" spans="1:11" ht="13.50" thickBot="1" customHeight="1">
      <c r="A21" s="25" t="s">
        <v>46</v>
      </c>
      <c r="B21" s="25"/>
      <c r="C21" s="26"/>
      <c r="D21" s="26"/>
      <c r="E21" s="26"/>
      <c r="F21" s="26"/>
      <c r="G21" s="27"/>
      <c r="H21" s="27"/>
      <c r="I21" s="25" t="s">
        <v>47</v>
      </c>
      <c r="J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23746.2</v>
      </c>
      <c r="K21" s="28"/>
    </row>
    <row r="24" spans="1:11" ht="13.50" thickBot="1" customHeight="1">
      <c r="A24" s="29" t="s">
        <v>48</v>
      </c>
      <c r="B24" s="29"/>
      <c r="C24" s="29"/>
      <c r="D24" s="29"/>
      <c r="E24" s="29"/>
      <c r="F24" s="29" t="s">
        <v>49</v>
      </c>
      <c r="G24" s="29"/>
      <c r="H24" s="29" t="s">
        <v>50</v>
      </c>
      <c r="I24" s="29"/>
      <c r="J24" s="29"/>
      <c r="K24" s="29" t="s">
        <v>51</v>
      </c>
    </row>
    <row r="25" spans="1:11" ht="13.50" thickBot="1" customHeight="1">
      <c r="A25" s="30" t="s">
        <v>52</v>
      </c>
      <c r="B25" s="30"/>
      <c r="C25" s="30"/>
      <c r="D25" s="30"/>
      <c r="E25" s="30"/>
      <c r="F25" s="31">
        <v>1.06202e+06</v>
      </c>
      <c r="G25" s="31"/>
      <c r="H25" s="31">
        <v>1.06202e+06</v>
      </c>
      <c r="I25" s="31"/>
      <c r="J25" s="31"/>
      <c r="K25" s="31" t="s">
        <v>53</v>
      </c>
    </row>
    <row r="26" spans="1:11" ht="13.50" thickBot="1" customHeight="1">
      <c r="A26" s="32" t="s">
        <v>54</v>
      </c>
      <c r="B26" s="32"/>
      <c r="C26" s="32"/>
      <c r="D26" s="32"/>
      <c r="E26" s="32"/>
      <c r="F26" s="33"/>
      <c r="G26" s="33"/>
      <c r="H26" s="33"/>
      <c r="I26" s="33"/>
      <c r="J26" s="33"/>
      <c r="K26" s="33"/>
    </row>
    <row r="29" spans="1:1" ht="33.75" thickBot="1" customHeight="1">
      <c r="A29" s="1" t="s">
        <v>55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56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33.75" thickBot="1" customHeight="1">
      <c r="A31" s="1" t="s">
        <v>57</v>
      </c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8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F21"/>
    <mergeCell ref="G21:H21"/>
    <mergeCell ref="J21:K21"/>
    <mergeCell ref="A24:E24"/>
    <mergeCell ref="F24:G24"/>
    <mergeCell ref="H24:J24"/>
    <mergeCell ref="A25:E25"/>
    <mergeCell ref="F25:G26"/>
    <mergeCell ref="H25:J26"/>
    <mergeCell ref="K25:K26"/>
    <mergeCell ref="A26:E26"/>
    <mergeCell ref="A29:K29"/>
    <mergeCell ref="A30:K30"/>
    <mergeCell ref="A31:K31"/>
  </mergeCells>
  <pageMargins left="0.147638" right="0.147638" top="0.206693" bottom="0.206693" header="0.0" footer="0.0"/>
  <pageSetup paperSize="9" orientation="portrait"/>
  <rowBreaks count="0" manualBreakCount="0">
    </rowBreaks>
</worksheet>
</file>