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<sst xmlns="http://schemas.openxmlformats.org/spreadsheetml/2006/main" count="72" uniqueCount="72">
  <si>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</si>
  <si>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EHR010</t>
  </si>
  <si>
    <t xml:space="preserve">m²</t>
  </si>
  <si>
    <t xml:space="preserve">Laje fungiforme com molde perdido.</t>
  </si>
  <si>
    <r>
      <rPr>
        <sz val="8.25"/>
        <color rgb="FF000000"/>
        <rFont val="Arial"/>
        <family val="2"/>
      </rPr>
      <t xml:space="preserve">Laje fungiforme de betão armado com molde perdido, horizontal, com 15% de zonas maciças, com altura livre de piso de até 3 m, altura total 30 = 25+5 cm, realizada com betão C25/30 (XC1(P); D12; S3; Cl 0,4) fabricado em central, e betonagem com grua, volume 0,174 m³/m², e aço A400 NR em zona de maciços de pilares, nervuras e vigas de bordadura, quantidade 19 kg/m²; nervuras de betão "in situ" de 10 cm de espessura, entre-eixo 80 cm; bloco de betão leve com argila expandida, para laje fungiforme, 70x23x25 cm;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arame de atar, separadores, líquido descofrante, para evitar a aderência do betão à cofragem e agente filmógeno, para a cura de betões e argamassas. O preço inclui a elaboração da armadura (corte, dobragem e moldagem de elementos) no estaleiro da obra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</si>
  <si>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</si>
  <si>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</si>
  <si>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</si>
  <si>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</si>
  <si>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</si>
  <si>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</si>
  <si>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</si>
  <si>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</si>
  <si>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</si>
  <si>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</si>
  <si>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</si>
  <si>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</si>
  <si>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</si>
  <si>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</si>
  <si>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</si>
  <si>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</si>
  <si>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</si>
  <si>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</si>
  <si>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</si>
  <si>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</si>
  <si>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</si>
  <si>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</si>
  <si>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</si>
  <si>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</si>
  <si>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mt07chp010b</t>
  </si>
  <si>
    <t xml:space="preserve">Ud</t>
  </si>
  <si>
    <t xml:space="preserve">Bloco de betão leve com argila expandida, para laje fungiforme, 70x23x25 cm. Inclusive peças especiais.</t>
  </si>
  <si>
    <t xml:space="preserve">mt07aco020g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</si>
  <si>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</si>
  <si>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</si>
  <si>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</si>
  <si>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</si>
  <si>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</si>
  <si>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</si>
  <si>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</si>
  <si>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</si>
  <si>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</si>
  <si>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</si>
  <si>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</si>
  <si>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</si>
  <si>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</si>
  <si>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</si>
  <si>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</si>
  <si>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</si>
  <si>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</si>
  <si>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</si>
  <si>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</si>
  <si>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</si>
  <si>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</si>
  <si>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</si>
  <si>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</si>
  <si>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</si>
  <si>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</si>
  <si>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</si>
  <si>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</si>
  <si>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</si>
  <si>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</si>
  <si>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</si>
  <si>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</si>
  <si>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</si>
  <si>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</si>
  <si>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</si>
  <si>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</si>
  <si>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</si>
  <si>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</si>
  <si>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799,67Kz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</si>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</sst>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8599.63</v>
      </c>
      <c r="H9" s="13">
        <f ca="1">ROUND(INDIRECT(ADDRESS(ROW()+(0), COLUMN()+(-2), 1))*INDIRECT(ADDRESS(ROW()+(0), COLUMN()+(-1), 1)), 2)</f>
        <v>378.38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19278.3</v>
      </c>
      <c r="H10" s="17">
        <f ca="1">ROUND(INDIRECT(ADDRESS(ROW()+(0), COLUMN()+(-2), 1))*INDIRECT(ADDRESS(ROW()+(0), COLUMN()+(-1), 1)), 2)</f>
        <v>134.95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23785.8</v>
      </c>
      <c r="H11" s="17">
        <f ca="1">ROUND(INDIRECT(ADDRESS(ROW()+(0), COLUMN()+(-2), 1))*INDIRECT(ADDRESS(ROW()+(0), COLUMN()+(-1), 1)), 2)</f>
        <v>642.22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67190.5</v>
      </c>
      <c r="H12" s="17">
        <f ca="1">ROUND(INDIRECT(ADDRESS(ROW()+(0), COLUMN()+(-2), 1))*INDIRECT(ADDRESS(ROW()+(0), COLUMN()+(-1), 1)), 2)</f>
        <v>201.57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1653.77</v>
      </c>
      <c r="H13" s="17">
        <f ca="1">ROUND(INDIRECT(ADDRESS(ROW()+(0), COLUMN()+(-2), 1))*INDIRECT(ADDRESS(ROW()+(0), COLUMN()+(-1), 1)), 2)</f>
        <v>66.15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340.99</v>
      </c>
      <c r="H14" s="17">
        <f ca="1">ROUND(INDIRECT(ADDRESS(ROW()+(0), COLUMN()+(-2), 1))*INDIRECT(ADDRESS(ROW()+(0), COLUMN()+(-1), 1)), 2)</f>
        <v>10.23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4.244</v>
      </c>
      <c r="G15" s="17">
        <v>277.2</v>
      </c>
      <c r="H15" s="17">
        <f ca="1">ROUND(INDIRECT(ADDRESS(ROW()+(0), COLUMN()+(-2), 1))*INDIRECT(ADDRESS(ROW()+(0), COLUMN()+(-1), 1)), 2)</f>
        <v>1176.44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1.2</v>
      </c>
      <c r="G16" s="17">
        <v>13.13</v>
      </c>
      <c r="H16" s="17">
        <f ca="1">ROUND(INDIRECT(ADDRESS(ROW()+(0), COLUMN()+(-2), 1))*INDIRECT(ADDRESS(ROW()+(0), COLUMN()+(-1), 1)), 2)</f>
        <v>15.76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19.95</v>
      </c>
      <c r="G17" s="17">
        <v>275.02</v>
      </c>
      <c r="H17" s="17">
        <f ca="1">ROUND(INDIRECT(ADDRESS(ROW()+(0), COLUMN()+(-2), 1))*INDIRECT(ADDRESS(ROW()+(0), COLUMN()+(-1), 1)), 2)</f>
        <v>5486.65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0.19</v>
      </c>
      <c r="G18" s="17">
        <v>283.51</v>
      </c>
      <c r="H18" s="17">
        <f ca="1">ROUND(INDIRECT(ADDRESS(ROW()+(0), COLUMN()+(-2), 1))*INDIRECT(ADDRESS(ROW()+(0), COLUMN()+(-1), 1)), 2)</f>
        <v>53.87</v>
      </c>
    </row>
    <row r="19" spans="1:8" ht="24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545.73</v>
      </c>
      <c r="H19" s="17">
        <f ca="1">ROUND(INDIRECT(ADDRESS(ROW()+(0), COLUMN()+(-2), 1))*INDIRECT(ADDRESS(ROW()+(0), COLUMN()+(-1), 1)), 2)</f>
        <v>600.3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0.183</v>
      </c>
      <c r="G20" s="17">
        <v>26778.6</v>
      </c>
      <c r="H20" s="17">
        <f ca="1">ROUND(INDIRECT(ADDRESS(ROW()+(0), COLUMN()+(-2), 1))*INDIRECT(ADDRESS(ROW()+(0), COLUMN()+(-1), 1)), 2)</f>
        <v>4900.49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</v>
      </c>
      <c r="G21" s="17">
        <v>295.17</v>
      </c>
      <c r="H21" s="17">
        <f ca="1">ROUND(INDIRECT(ADDRESS(ROW()+(0), COLUMN()+(-2), 1))*INDIRECT(ADDRESS(ROW()+(0), COLUMN()+(-1), 1)), 2)</f>
        <v>44.28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0.721</v>
      </c>
      <c r="G22" s="17">
        <v>1098.52</v>
      </c>
      <c r="H22" s="17">
        <f ca="1">ROUND(INDIRECT(ADDRESS(ROW()+(0), COLUMN()+(-2), 1))*INDIRECT(ADDRESS(ROW()+(0), COLUMN()+(-1), 1)), 2)</f>
        <v>792.03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0.695</v>
      </c>
      <c r="G23" s="17">
        <v>645.44</v>
      </c>
      <c r="H23" s="17">
        <f ca="1">ROUND(INDIRECT(ADDRESS(ROW()+(0), COLUMN()+(-2), 1))*INDIRECT(ADDRESS(ROW()+(0), COLUMN()+(-1), 1)), 2)</f>
        <v>448.58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0.299</v>
      </c>
      <c r="G24" s="17">
        <v>1098.52</v>
      </c>
      <c r="H24" s="17">
        <f ca="1">ROUND(INDIRECT(ADDRESS(ROW()+(0), COLUMN()+(-2), 1))*INDIRECT(ADDRESS(ROW()+(0), COLUMN()+(-1), 1)), 2)</f>
        <v>328.46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0.324</v>
      </c>
      <c r="G25" s="17">
        <v>645.44</v>
      </c>
      <c r="H25" s="17">
        <f ca="1">ROUND(INDIRECT(ADDRESS(ROW()+(0), COLUMN()+(-2), 1))*INDIRECT(ADDRESS(ROW()+(0), COLUMN()+(-1), 1)), 2)</f>
        <v>209.12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0.051</v>
      </c>
      <c r="G26" s="17">
        <v>1098.52</v>
      </c>
      <c r="H26" s="17">
        <f ca="1">ROUND(INDIRECT(ADDRESS(ROW()+(0), COLUMN()+(-2), 1))*INDIRECT(ADDRESS(ROW()+(0), COLUMN()+(-1), 1)), 2)</f>
        <v>56.02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0.208</v>
      </c>
      <c r="G27" s="21">
        <v>645.44</v>
      </c>
      <c r="H27" s="21">
        <f ca="1">ROUND(INDIRECT(ADDRESS(ROW()+(0), COLUMN()+(-2), 1))*INDIRECT(ADDRESS(ROW()+(0), COLUMN()+(-1), 1)), 2)</f>
        <v>134.25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15679.8</v>
      </c>
      <c r="H28" s="24">
        <f ca="1">ROUND(INDIRECT(ADDRESS(ROW()+(0), COLUMN()+(-2), 1))*INDIRECT(ADDRESS(ROW()+(0), COLUMN()+(-1), 1))/100, 2)</f>
        <v>313.6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15993.4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