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<sst xmlns="http://schemas.openxmlformats.org/spreadsheetml/2006/main" count="91" uniqueCount="91">
  <si>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</si>
  <si>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</si>
  <si>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</si>
  <si>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</si>
  <si>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pinho, de 70x70 mm de secção,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</si>
  <si>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</si>
  <si>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</si>
  <si>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</si>
  <si>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</si>
  <si>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</si>
  <si>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</si>
  <si>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</si>
  <si>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</si>
  <si>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</si>
  <si>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</si>
  <si>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</si>
  <si>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</si>
  <si>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</si>
  <si>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</si>
  <si>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</si>
  <si>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mt07mee101dd</t>
  </si>
  <si>
    <t xml:space="preserve">m³</t>
  </si>
  <si>
    <t xml:space="preserve">Madeira serrada de pinho para vigotas, de até 5 m de comprimento, de 70x70 mm de secção,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</si>
  <si>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</si>
  <si>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</si>
  <si>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</si>
  <si>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</si>
  <si>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</si>
  <si>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</si>
  <si>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</si>
  <si>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</si>
  <si>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</si>
  <si>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</si>
  <si>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</si>
  <si>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</si>
  <si>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</si>
  <si>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</si>
  <si>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</si>
  <si>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</si>
  <si>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</si>
  <si>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</si>
  <si>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</si>
  <si>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</si>
  <si>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</si>
  <si>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</si>
  <si>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</si>
  <si>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</si>
  <si>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</si>
  <si>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</si>
  <si>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</si>
  <si>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</si>
  <si>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</si>
  <si>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</si>
  <si>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</si>
  <si>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</si>
  <si>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</si>
  <si>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</si>
  <si>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</si>
  <si>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</si>
  <si>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</si>
  <si>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</si>
  <si>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</si>
  <si>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</si>
  <si>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</si>
  <si>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</si>
  <si>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</si>
  <si>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</si>
  <si>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</si>
  <si>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</si>
  <si>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</si>
  <si>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</si>
  <si>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</si>
  <si>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</si>
  <si>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</si>
  <si>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</si>
  <si>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</si>
  <si>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</si>
  <si>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</si>
  <si>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</si>
  <si>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6.556,25Kz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</si>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</sst>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7809.98</v>
      </c>
      <c r="J9" s="13">
        <f ca="1">ROUND(INDIRECT(ADDRESS(ROW()+(0), COLUMN()+(-3), 1))*INDIRECT(ADDRESS(ROW()+(0), COLUMN()+(-1), 1)), 2)</f>
        <v>312.4</v>
      </c>
      <c r="K9" s="13"/>
    </row>
    <row r="10" spans="1:11" ht="13.50" thickBot="1" customHeight="1">
      <c r="A10" s="14" t="s">
        <v>14</v>
      </c>
      <c r="B10" s="14"/>
      <c r="C10" s="14"/>
      <c r="D10" s="15" t="s">
        <v>15</v>
      </c>
      <c r="E10" s="14" t="s">
        <v>16</v>
      </c>
      <c r="F10" s="14"/>
      <c r="G10" s="16">
        <v>0.045</v>
      </c>
      <c r="H10" s="16"/>
      <c r="I10" s="17">
        <v>2312.75</v>
      </c>
      <c r="J10" s="17">
        <f ca="1">ROUND(INDIRECT(ADDRESS(ROW()+(0), COLUMN()+(-3), 1))*INDIRECT(ADDRESS(ROW()+(0), COLUMN()+(-1), 1)), 2)</f>
        <v>104.07</v>
      </c>
      <c r="K10" s="17"/>
    </row>
    <row r="11" spans="1:11" ht="13.50" thickBot="1" customHeight="1">
      <c r="A11" s="14" t="s">
        <v>17</v>
      </c>
      <c r="B11" s="14"/>
      <c r="C11" s="14"/>
      <c r="D11" s="15" t="s">
        <v>18</v>
      </c>
      <c r="E11" s="14" t="s">
        <v>19</v>
      </c>
      <c r="F11" s="14"/>
      <c r="G11" s="16">
        <v>0.013</v>
      </c>
      <c r="H11" s="16"/>
      <c r="I11" s="17">
        <v>23785.8</v>
      </c>
      <c r="J11" s="17">
        <f ca="1">ROUND(INDIRECT(ADDRESS(ROW()+(0), COLUMN()+(-3), 1))*INDIRECT(ADDRESS(ROW()+(0), COLUMN()+(-1), 1)), 2)</f>
        <v>309.21</v>
      </c>
      <c r="K11" s="17"/>
    </row>
    <row r="12" spans="1:11" ht="24.00" thickBot="1" customHeight="1">
      <c r="A12" s="14" t="s">
        <v>20</v>
      </c>
      <c r="B12" s="14"/>
      <c r="C12" s="14"/>
      <c r="D12" s="15" t="s">
        <v>21</v>
      </c>
      <c r="E12" s="14" t="s">
        <v>22</v>
      </c>
      <c r="F12" s="14"/>
      <c r="G12" s="16">
        <v>0.008</v>
      </c>
      <c r="H12" s="16"/>
      <c r="I12" s="17">
        <v>114843</v>
      </c>
      <c r="J12" s="17">
        <f ca="1">ROUND(INDIRECT(ADDRESS(ROW()+(0), COLUMN()+(-3), 1))*INDIRECT(ADDRESS(ROW()+(0), COLUMN()+(-1), 1)), 2)</f>
        <v>918.74</v>
      </c>
      <c r="K12" s="17"/>
    </row>
    <row r="13" spans="1:11" ht="45.00" thickBot="1" customHeight="1">
      <c r="A13" s="14" t="s">
        <v>23</v>
      </c>
      <c r="B13" s="14"/>
      <c r="C13" s="14"/>
      <c r="D13" s="15" t="s">
        <v>24</v>
      </c>
      <c r="E13" s="14" t="s">
        <v>25</v>
      </c>
      <c r="F13" s="14"/>
      <c r="G13" s="16">
        <v>1.05</v>
      </c>
      <c r="H13" s="16"/>
      <c r="I13" s="17">
        <v>4189.15</v>
      </c>
      <c r="J13" s="17">
        <f ca="1">ROUND(INDIRECT(ADDRESS(ROW()+(0), COLUMN()+(-3), 1))*INDIRECT(ADDRESS(ROW()+(0), COLUMN()+(-1), 1)), 2)</f>
        <v>4398.61</v>
      </c>
      <c r="K13" s="17"/>
    </row>
    <row r="14" spans="1:11" ht="34.50" thickBot="1" customHeight="1">
      <c r="A14" s="14" t="s">
        <v>26</v>
      </c>
      <c r="B14" s="14"/>
      <c r="C14" s="14"/>
      <c r="D14" s="15" t="s">
        <v>27</v>
      </c>
      <c r="E14" s="14" t="s">
        <v>28</v>
      </c>
      <c r="F14" s="14"/>
      <c r="G14" s="16">
        <v>9</v>
      </c>
      <c r="H14" s="16"/>
      <c r="I14" s="17">
        <v>121.4</v>
      </c>
      <c r="J14" s="17">
        <f ca="1">ROUND(INDIRECT(ADDRESS(ROW()+(0), COLUMN()+(-3), 1))*INDIRECT(ADDRESS(ROW()+(0), COLUMN()+(-1), 1)), 2)</f>
        <v>1092.6</v>
      </c>
      <c r="K14" s="17"/>
    </row>
    <row r="15" spans="1:11" ht="24.00" thickBot="1" customHeight="1">
      <c r="A15" s="14" t="s">
        <v>29</v>
      </c>
      <c r="B15" s="14"/>
      <c r="C15" s="14"/>
      <c r="D15" s="15" t="s">
        <v>30</v>
      </c>
      <c r="E15" s="14" t="s">
        <v>31</v>
      </c>
      <c r="F15" s="14"/>
      <c r="G15" s="16">
        <v>1.05</v>
      </c>
      <c r="H15" s="16"/>
      <c r="I15" s="17">
        <v>23907.7</v>
      </c>
      <c r="J15" s="17">
        <f ca="1">ROUND(INDIRECT(ADDRESS(ROW()+(0), COLUMN()+(-3), 1))*INDIRECT(ADDRESS(ROW()+(0), COLUMN()+(-1), 1)), 2)</f>
        <v>25103.1</v>
      </c>
      <c r="K15" s="17"/>
    </row>
    <row r="16" spans="1:11" ht="55.50" thickBot="1" customHeight="1">
      <c r="A16" s="14" t="s">
        <v>32</v>
      </c>
      <c r="B16" s="14"/>
      <c r="C16" s="14"/>
      <c r="D16" s="15" t="s">
        <v>33</v>
      </c>
      <c r="E16" s="14" t="s">
        <v>34</v>
      </c>
      <c r="F16" s="14"/>
      <c r="G16" s="16">
        <v>0.5</v>
      </c>
      <c r="H16" s="16"/>
      <c r="I16" s="17">
        <v>1893.44</v>
      </c>
      <c r="J16" s="17">
        <f ca="1">ROUND(INDIRECT(ADDRESS(ROW()+(0), COLUMN()+(-3), 1))*INDIRECT(ADDRESS(ROW()+(0), COLUMN()+(-1), 1)), 2)</f>
        <v>946.72</v>
      </c>
      <c r="K16" s="17"/>
    </row>
    <row r="17" spans="1:11" ht="24.00" thickBot="1" customHeight="1">
      <c r="A17" s="14" t="s">
        <v>35</v>
      </c>
      <c r="B17" s="14"/>
      <c r="C17" s="14"/>
      <c r="D17" s="15" t="s">
        <v>36</v>
      </c>
      <c r="E17" s="14" t="s">
        <v>37</v>
      </c>
      <c r="F17" s="14"/>
      <c r="G17" s="16">
        <v>1</v>
      </c>
      <c r="H17" s="16"/>
      <c r="I17" s="17">
        <v>3283.57</v>
      </c>
      <c r="J17" s="17">
        <f ca="1">ROUND(INDIRECT(ADDRESS(ROW()+(0), COLUMN()+(-3), 1))*INDIRECT(ADDRESS(ROW()+(0), COLUMN()+(-1), 1)), 2)</f>
        <v>3283.57</v>
      </c>
      <c r="K17" s="17"/>
    </row>
    <row r="18" spans="1:11" ht="45.00" thickBot="1" customHeight="1">
      <c r="A18" s="14" t="s">
        <v>38</v>
      </c>
      <c r="B18" s="14"/>
      <c r="C18" s="14"/>
      <c r="D18" s="15" t="s">
        <v>39</v>
      </c>
      <c r="E18" s="14" t="s">
        <v>40</v>
      </c>
      <c r="F18" s="14"/>
      <c r="G18" s="16">
        <v>6.1</v>
      </c>
      <c r="H18" s="16"/>
      <c r="I18" s="17">
        <v>488.05</v>
      </c>
      <c r="J18" s="17">
        <f ca="1">ROUND(INDIRECT(ADDRESS(ROW()+(0), COLUMN()+(-3), 1))*INDIRECT(ADDRESS(ROW()+(0), COLUMN()+(-1), 1)), 2)</f>
        <v>2977.11</v>
      </c>
      <c r="K18" s="17"/>
    </row>
    <row r="19" spans="1:11" ht="13.50" thickBot="1" customHeight="1">
      <c r="A19" s="14" t="s">
        <v>41</v>
      </c>
      <c r="B19" s="14"/>
      <c r="C19" s="14"/>
      <c r="D19" s="15" t="s">
        <v>42</v>
      </c>
      <c r="E19" s="14" t="s">
        <v>43</v>
      </c>
      <c r="F19" s="14"/>
      <c r="G19" s="16">
        <v>2</v>
      </c>
      <c r="H19" s="16"/>
      <c r="I19" s="17">
        <v>18.38</v>
      </c>
      <c r="J19" s="17">
        <f ca="1">ROUND(INDIRECT(ADDRESS(ROW()+(0), COLUMN()+(-3), 1))*INDIRECT(ADDRESS(ROW()+(0), COLUMN()+(-1), 1)), 2)</f>
        <v>36.76</v>
      </c>
      <c r="K19" s="17"/>
    </row>
    <row r="20" spans="1:11" ht="24.00" thickBot="1" customHeight="1">
      <c r="A20" s="14" t="s">
        <v>44</v>
      </c>
      <c r="B20" s="14"/>
      <c r="C20" s="14"/>
      <c r="D20" s="15" t="s">
        <v>45</v>
      </c>
      <c r="E20" s="14" t="s">
        <v>46</v>
      </c>
      <c r="F20" s="14"/>
      <c r="G20" s="16">
        <v>1.1</v>
      </c>
      <c r="H20" s="16"/>
      <c r="I20" s="17">
        <v>545.73</v>
      </c>
      <c r="J20" s="17">
        <f ca="1">ROUND(INDIRECT(ADDRESS(ROW()+(0), COLUMN()+(-3), 1))*INDIRECT(ADDRESS(ROW()+(0), COLUMN()+(-1), 1)), 2)</f>
        <v>600.3</v>
      </c>
      <c r="K20" s="17"/>
    </row>
    <row r="21" spans="1:11" ht="13.50" thickBot="1" customHeight="1">
      <c r="A21" s="14" t="s">
        <v>47</v>
      </c>
      <c r="B21" s="14"/>
      <c r="C21" s="14"/>
      <c r="D21" s="15" t="s">
        <v>48</v>
      </c>
      <c r="E21" s="14" t="s">
        <v>49</v>
      </c>
      <c r="F21" s="14"/>
      <c r="G21" s="16">
        <v>0.017</v>
      </c>
      <c r="H21" s="16"/>
      <c r="I21" s="17">
        <v>283.51</v>
      </c>
      <c r="J21" s="17">
        <f ca="1">ROUND(INDIRECT(ADDRESS(ROW()+(0), COLUMN()+(-3), 1))*INDIRECT(ADDRESS(ROW()+(0), COLUMN()+(-1), 1)), 2)</f>
        <v>4.82</v>
      </c>
      <c r="K21" s="17"/>
    </row>
    <row r="22" spans="1:11" ht="13.50" thickBot="1" customHeight="1">
      <c r="A22" s="14" t="s">
        <v>50</v>
      </c>
      <c r="B22" s="14"/>
      <c r="C22" s="14"/>
      <c r="D22" s="15" t="s">
        <v>51</v>
      </c>
      <c r="E22" s="14" t="s">
        <v>52</v>
      </c>
      <c r="F22" s="14"/>
      <c r="G22" s="16">
        <v>0.042</v>
      </c>
      <c r="H22" s="16"/>
      <c r="I22" s="17">
        <v>33184.4</v>
      </c>
      <c r="J22" s="17">
        <f ca="1">ROUND(INDIRECT(ADDRESS(ROW()+(0), COLUMN()+(-3), 1))*INDIRECT(ADDRESS(ROW()+(0), COLUMN()+(-1), 1)), 2)</f>
        <v>1393.74</v>
      </c>
      <c r="K22" s="17"/>
    </row>
    <row r="23" spans="1:11" ht="13.50" thickBot="1" customHeight="1">
      <c r="A23" s="14" t="s">
        <v>53</v>
      </c>
      <c r="B23" s="14"/>
      <c r="C23" s="14"/>
      <c r="D23" s="15" t="s">
        <v>54</v>
      </c>
      <c r="E23" s="14" t="s">
        <v>55</v>
      </c>
      <c r="F23" s="14"/>
      <c r="G23" s="16">
        <v>0.799</v>
      </c>
      <c r="H23" s="16"/>
      <c r="I23" s="17">
        <v>1098.52</v>
      </c>
      <c r="J23" s="17">
        <f ca="1">ROUND(INDIRECT(ADDRESS(ROW()+(0), COLUMN()+(-3), 1))*INDIRECT(ADDRESS(ROW()+(0), COLUMN()+(-1), 1)), 2)</f>
        <v>877.72</v>
      </c>
      <c r="K23" s="17"/>
    </row>
    <row r="24" spans="1:11" ht="13.50" thickBot="1" customHeight="1">
      <c r="A24" s="14" t="s">
        <v>56</v>
      </c>
      <c r="B24" s="14"/>
      <c r="C24" s="14"/>
      <c r="D24" s="15" t="s">
        <v>57</v>
      </c>
      <c r="E24" s="14" t="s">
        <v>58</v>
      </c>
      <c r="F24" s="14"/>
      <c r="G24" s="16">
        <v>0.265</v>
      </c>
      <c r="H24" s="16"/>
      <c r="I24" s="17">
        <v>645.44</v>
      </c>
      <c r="J24" s="17">
        <f ca="1">ROUND(INDIRECT(ADDRESS(ROW()+(0), COLUMN()+(-3), 1))*INDIRECT(ADDRESS(ROW()+(0), COLUMN()+(-1), 1)), 2)</f>
        <v>171.04</v>
      </c>
      <c r="K24" s="17"/>
    </row>
    <row r="25" spans="1:11" ht="13.50" thickBot="1" customHeight="1">
      <c r="A25" s="14" t="s">
        <v>59</v>
      </c>
      <c r="B25" s="14"/>
      <c r="C25" s="14"/>
      <c r="D25" s="15" t="s">
        <v>60</v>
      </c>
      <c r="E25" s="14" t="s">
        <v>61</v>
      </c>
      <c r="F25" s="14"/>
      <c r="G25" s="16">
        <v>0.132</v>
      </c>
      <c r="H25" s="16"/>
      <c r="I25" s="17">
        <v>1098.52</v>
      </c>
      <c r="J25" s="17">
        <f ca="1">ROUND(INDIRECT(ADDRESS(ROW()+(0), COLUMN()+(-3), 1))*INDIRECT(ADDRESS(ROW()+(0), COLUMN()+(-1), 1)), 2)</f>
        <v>145</v>
      </c>
      <c r="K25" s="17"/>
    </row>
    <row r="26" spans="1:11" ht="13.50" thickBot="1" customHeight="1">
      <c r="A26" s="14" t="s">
        <v>62</v>
      </c>
      <c r="B26" s="14"/>
      <c r="C26" s="14"/>
      <c r="D26" s="15" t="s">
        <v>63</v>
      </c>
      <c r="E26" s="14" t="s">
        <v>64</v>
      </c>
      <c r="F26" s="14"/>
      <c r="G26" s="16">
        <v>0.132</v>
      </c>
      <c r="H26" s="16"/>
      <c r="I26" s="17">
        <v>645.44</v>
      </c>
      <c r="J26" s="17">
        <f ca="1">ROUND(INDIRECT(ADDRESS(ROW()+(0), COLUMN()+(-3), 1))*INDIRECT(ADDRESS(ROW()+(0), COLUMN()+(-1), 1)), 2)</f>
        <v>85.2</v>
      </c>
      <c r="K26" s="17"/>
    </row>
    <row r="27" spans="1:11" ht="13.50" thickBot="1" customHeight="1">
      <c r="A27" s="14" t="s">
        <v>65</v>
      </c>
      <c r="B27" s="14"/>
      <c r="C27" s="14"/>
      <c r="D27" s="15" t="s">
        <v>66</v>
      </c>
      <c r="E27" s="14" t="s">
        <v>67</v>
      </c>
      <c r="F27" s="14"/>
      <c r="G27" s="16">
        <v>0.029</v>
      </c>
      <c r="H27" s="16"/>
      <c r="I27" s="17">
        <v>1098.52</v>
      </c>
      <c r="J27" s="17">
        <f ca="1">ROUND(INDIRECT(ADDRESS(ROW()+(0), COLUMN()+(-3), 1))*INDIRECT(ADDRESS(ROW()+(0), COLUMN()+(-1), 1)), 2)</f>
        <v>31.86</v>
      </c>
      <c r="K27" s="17"/>
    </row>
    <row r="28" spans="1:11" ht="13.50" thickBot="1" customHeight="1">
      <c r="A28" s="14" t="s">
        <v>68</v>
      </c>
      <c r="B28" s="14"/>
      <c r="C28" s="14"/>
      <c r="D28" s="15" t="s">
        <v>69</v>
      </c>
      <c r="E28" s="14" t="s">
        <v>70</v>
      </c>
      <c r="F28" s="14"/>
      <c r="G28" s="16">
        <v>0.029</v>
      </c>
      <c r="H28" s="16"/>
      <c r="I28" s="17">
        <v>645.44</v>
      </c>
      <c r="J28" s="17">
        <f ca="1">ROUND(INDIRECT(ADDRESS(ROW()+(0), COLUMN()+(-3), 1))*INDIRECT(ADDRESS(ROW()+(0), COLUMN()+(-1), 1)), 2)</f>
        <v>18.72</v>
      </c>
      <c r="K28" s="17"/>
    </row>
    <row r="29" spans="1:11" ht="13.50" thickBot="1" customHeight="1">
      <c r="A29" s="14" t="s">
        <v>71</v>
      </c>
      <c r="B29" s="14"/>
      <c r="C29" s="14"/>
      <c r="D29" s="15" t="s">
        <v>72</v>
      </c>
      <c r="E29" s="14" t="s">
        <v>73</v>
      </c>
      <c r="F29" s="14"/>
      <c r="G29" s="16">
        <v>0.01</v>
      </c>
      <c r="H29" s="16"/>
      <c r="I29" s="17">
        <v>1098.52</v>
      </c>
      <c r="J29" s="17">
        <f ca="1">ROUND(INDIRECT(ADDRESS(ROW()+(0), COLUMN()+(-3), 1))*INDIRECT(ADDRESS(ROW()+(0), COLUMN()+(-1), 1)), 2)</f>
        <v>10.99</v>
      </c>
      <c r="K29" s="17"/>
    </row>
    <row r="30" spans="1:11" ht="13.50" thickBot="1" customHeight="1">
      <c r="A30" s="14" t="s">
        <v>74</v>
      </c>
      <c r="B30" s="14"/>
      <c r="C30" s="14"/>
      <c r="D30" s="18" t="s">
        <v>75</v>
      </c>
      <c r="E30" s="19" t="s">
        <v>76</v>
      </c>
      <c r="F30" s="19"/>
      <c r="G30" s="20">
        <v>0.045</v>
      </c>
      <c r="H30" s="20"/>
      <c r="I30" s="21">
        <v>645.44</v>
      </c>
      <c r="J30" s="21">
        <f ca="1">ROUND(INDIRECT(ADDRESS(ROW()+(0), COLUMN()+(-3), 1))*INDIRECT(ADDRESS(ROW()+(0), COLUMN()+(-1), 1)), 2)</f>
        <v>29.04</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42851.3</v>
      </c>
      <c r="J31" s="24">
        <f ca="1">ROUND(INDIRECT(ADDRESS(ROW()+(0), COLUMN()+(-3), 1))*INDIRECT(ADDRESS(ROW()+(0), COLUMN()+(-1), 1))/100, 2)</f>
        <v>857.03</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43708.3</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