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<sst xmlns="http://schemas.openxmlformats.org/spreadsheetml/2006/main" count="26" uniqueCount="26">
  <si>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</si>
  <si>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EMS010</t>
  </si>
  <si>
    <t xml:space="preserve">m³</t>
  </si>
  <si>
    <t xml:space="preserve">Pilar de madeira serrada.</t>
  </si>
  <si>
    <r>
      <rPr>
        <b/>
        <sz val="7.80"/>
        <color rgb="FF000000"/>
        <rFont val="Arial"/>
        <family val="2"/>
      </rPr>
      <t xml:space="preserve">Pilar de madeira serrada de pinho silvestre (Pinus Sylvestris L.), de 14x14 a 20x20 cm de secção e até 4 m de comprimento, classe resistente C-18, protecção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</si>
  <si>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</si>
  <si>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</si>
  <si>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</si>
  <si>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</si>
  <si>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</si>
  <si>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</si>
  <si>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mt07mee010l</t>
  </si>
  <si>
    <t xml:space="preserve">m³</t>
  </si>
  <si>
    <t xml:space="preserve">Madeira serrada de pinho silvestre (Pinus Sylvestris L.) com acabamento polido, para pilar de 14x14 a 20x20 cm de secção e até 4 m de comprimento, para aplicações estruturais, classe resistente C-18 segundo EN 338 e EN 1912 e protecção contra agentes bióticos que corresponde com a classe de penetração P8 e P9 (em toda a alvura e até 6 mm no durame exposto) segundo EN 351-1, trabalhada em oficina.</t>
  </si>
  <si>
    <t xml:space="preserve">mo043</t>
  </si>
  <si>
    <t xml:space="preserve">h</t>
  </si>
  <si>
    <t xml:space="preserve">Oficial de 1ª montador de estrutura de madeira.</t>
  </si>
  <si>
    <t xml:space="preserve">mo086</t>
  </si>
  <si>
    <t xml:space="preserve">h</t>
  </si>
  <si>
    <t xml:space="preserve">Ajudante de montador de estrutura de madeira.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</si>
  <si>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</si>
  <si>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</si>
  <si>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</si>
  <si>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</si>
  <si>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12.561,55Kz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</si>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</sst>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25" customWidth="1"/>
    <col min="4" max="4" width="19.53" customWidth="1"/>
    <col min="5" max="5" width="38.47" customWidth="1"/>
    <col min="6" max="6" width="8.45" customWidth="1"/>
    <col min="7" max="7" width="4.66" customWidth="1"/>
    <col min="8" max="8" width="1.75" customWidth="1"/>
    <col min="9" max="9" width="11.37" customWidth="1"/>
    <col min="10" max="10" width="1.7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61910.570000</v>
      </c>
      <c r="J8" s="16"/>
      <c r="K8" s="16">
        <f ca="1">ROUND(INDIRECT(ADDRESS(ROW()+(0), COLUMN()+(-4), 1))*INDIRECT(ADDRESS(ROW()+(0), COLUMN()+(-2), 1)), 2)</f>
        <v>61910.570000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9.582000</v>
      </c>
      <c r="H9" s="19"/>
      <c r="I9" s="20">
        <v>354.330000</v>
      </c>
      <c r="J9" s="20"/>
      <c r="K9" s="20">
        <f ca="1">ROUND(INDIRECT(ADDRESS(ROW()+(0), COLUMN()+(-4), 1))*INDIRECT(ADDRESS(ROW()+(0), COLUMN()+(-2), 1)), 2)</f>
        <v>3395.190000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4.791000</v>
      </c>
      <c r="H10" s="23"/>
      <c r="I10" s="24">
        <v>233.670000</v>
      </c>
      <c r="J10" s="24"/>
      <c r="K10" s="24">
        <f ca="1">ROUND(INDIRECT(ADDRESS(ROW()+(0), COLUMN()+(-4), 1))*INDIRECT(ADDRESS(ROW()+(0), COLUMN()+(-2), 1)), 2)</f>
        <v>1119.510000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66425.270000</v>
      </c>
      <c r="J11" s="16"/>
      <c r="K11" s="16">
        <f ca="1">ROUND(INDIRECT(ADDRESS(ROW()+(0), COLUMN()+(-4), 1))*INDIRECT(ADDRESS(ROW()+(0), COLUMN()+(-2), 1))/100, 2)</f>
        <v>1328.510000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67753.780000</v>
      </c>
      <c r="J12" s="24"/>
      <c r="K12" s="24">
        <f ca="1">ROUND(INDIRECT(ADDRESS(ROW()+(0), COLUMN()+(-4), 1))*INDIRECT(ADDRESS(ROW()+(0), COLUMN()+(-2), 1))/100, 2)</f>
        <v>2032.610000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69786.390000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