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<sst xmlns="http://schemas.openxmlformats.org/spreadsheetml/2006/main" count="42" uniqueCount="42">
  <si>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</si>
  <si>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EMT020</t>
  </si>
  <si>
    <t xml:space="preserve">m²</t>
  </si>
  <si>
    <t xml:space="preserve">Painel estrutural duplo de madeira para laje, sobre estrutura de madeira.</t>
  </si>
  <si>
    <r>
      <rPr>
        <sz val="8.25"/>
        <color rgb="FF000000"/>
        <rFont val="Arial"/>
        <family val="2"/>
      </rPr>
      <t xml:space="preserve">Painel estrutural duplo de madeira para laje, sobre estrutura de madeira, composto por painel inferior para uso em ambiente húmido, tipo P5, segundo NP EN 312, de 2500x1250 mm e 15 mm de espessura, com bordos rectos; ripa de 60x40 mm de secção, de madeira de pinheiro-bravo (Pinus pinaster), tratada em autoclave, com classe de risco 4, segundo NP EN 335, acabamento escovado, com humidade inferior a 20% e painel superior para uso em ambiente seco, tipo P4, segundo NP EN 312, de 2400x900 mm e 30 mm de espessura, com encaixe macho-fêmea nos quatro cantos. Colocação em obra: com parafusos. O preço não inclui o isolamento térmico nem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</si>
  <si>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</si>
  <si>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</si>
  <si>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</si>
  <si>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</si>
  <si>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</si>
  <si>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</si>
  <si>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</si>
  <si>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</si>
  <si>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</si>
  <si>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mt07emr118kb</t>
  </si>
  <si>
    <t xml:space="preserve">Ud</t>
  </si>
  <si>
    <t xml:space="preserve">Parafuso de cabeça escareada, de 6 mm de diâmetro e 80 mm de comprimento, de aço com carbono, com tratamento superficial à base de resina epóxi, para classes de serviço 1, 2 e 3 segundo NP EN 1995-1-1.</t>
  </si>
  <si>
    <t xml:space="preserve">mt18mva015d</t>
  </si>
  <si>
    <t xml:space="preserve">m</t>
  </si>
  <si>
    <t xml:space="preserve">Ripa de 60x40 mm de secção, de madeira de pinheiro-bravo (Pinus pinaster), tratada em autoclave, com classe de risco 4, segundo NP EN 335, acabamento escovado, com humidade inferior a 20%.</t>
  </si>
  <si>
    <t xml:space="preserve">mt08eff020o</t>
  </si>
  <si>
    <t xml:space="preserve">m²</t>
  </si>
  <si>
    <t xml:space="preserve">Painel estrutural de partículas de madeira para uso em ambiente seco, tipo P4, segundo NP EN 312, de 2400x900 mm e 30 mm de espessura, com encaixe macho-fêmea nos quatro cantos, Euroclasse D-s2, d0 de reacção ao fogo, segundo NP EN 13501-1, classe E1 em emissão de formaldeído, segundo NP EN 13986.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</si>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</sst>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2.21" customWidth="1"/>
    <col min="5" max="5" width="72.93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1420.83</v>
      </c>
      <c r="J9" s="13">
        <f ca="1">ROUND(INDIRECT(ADDRESS(ROW()+(0), COLUMN()+(-3), 1))*INDIRECT(ADDRESS(ROW()+(0), COLUMN()+(-1), 1)), 2)</f>
        <v>1491.87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26</v>
      </c>
      <c r="H10" s="16"/>
      <c r="I10" s="17">
        <v>77.82</v>
      </c>
      <c r="J10" s="17">
        <f ca="1">ROUND(INDIRECT(ADDRESS(ROW()+(0), COLUMN()+(-3), 1))*INDIRECT(ADDRESS(ROW()+(0), COLUMN()+(-1), 1)), 2)</f>
        <v>2023.32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3150.38</v>
      </c>
      <c r="J11" s="17">
        <f ca="1">ROUND(INDIRECT(ADDRESS(ROW()+(0), COLUMN()+(-3), 1))*INDIRECT(ADDRESS(ROW()+(0), COLUMN()+(-1), 1)), 2)</f>
        <v>7875.95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4189.15</v>
      </c>
      <c r="J12" s="17">
        <f ca="1">ROUND(INDIRECT(ADDRESS(ROW()+(0), COLUMN()+(-3), 1))*INDIRECT(ADDRESS(ROW()+(0), COLUMN()+(-1), 1)), 2)</f>
        <v>4398.61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0.419</v>
      </c>
      <c r="H13" s="16"/>
      <c r="I13" s="17">
        <v>1098.52</v>
      </c>
      <c r="J13" s="17">
        <f ca="1">ROUND(INDIRECT(ADDRESS(ROW()+(0), COLUMN()+(-3), 1))*INDIRECT(ADDRESS(ROW()+(0), COLUMN()+(-1), 1)), 2)</f>
        <v>460.28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0.419</v>
      </c>
      <c r="H14" s="20"/>
      <c r="I14" s="21">
        <v>645.44</v>
      </c>
      <c r="J14" s="21">
        <f ca="1">ROUND(INDIRECT(ADDRESS(ROW()+(0), COLUMN()+(-3), 1))*INDIRECT(ADDRESS(ROW()+(0), COLUMN()+(-1), 1)), 2)</f>
        <v>270.44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16520.5</v>
      </c>
      <c r="J15" s="24">
        <f ca="1">ROUND(INDIRECT(ADDRESS(ROW()+(0), COLUMN()+(-3), 1))*INDIRECT(ADDRESS(ROW()+(0), COLUMN()+(-1), 1))/100, 2)</f>
        <v>330.41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16850.9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1.3112e+007</v>
      </c>
      <c r="G20" s="32"/>
      <c r="H20" s="32">
        <v>1.3112e+007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