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<sst xmlns="http://schemas.openxmlformats.org/spreadsheetml/2006/main" count="34" uniqueCount="34">
  <si>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</si>
  <si>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EWA010</t>
  </si>
  <si>
    <t xml:space="preserve">Ud</t>
  </si>
  <si>
    <t xml:space="preserve">Apoio elastomérico, rectangular.</t>
  </si>
  <si>
    <r>
      <rPr>
        <sz val="8.25"/>
        <color rgb="FF000000"/>
        <rFont val="Arial"/>
        <family val="2"/>
      </rPr>
      <t xml:space="preserve">Apoio elastomérico sem armar, rectangular, sobre base de nivelação, de neopreno, de 200x200 mm de secção e 30 mm de espessura, tipo F, segundo EN 1337-3, para apoios estruturais elásticos. O preço não inclui a base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</si>
  <si>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</si>
  <si>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</si>
  <si>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</si>
  <si>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</si>
  <si>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</si>
  <si>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</si>
  <si>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mt07ewa010a</t>
  </si>
  <si>
    <t xml:space="preserve">m³</t>
  </si>
  <si>
    <t xml:space="preserve">Apoio elastomérico estrutural sem armar, de neopreno, tipo F segundo EN 1337-3.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</si>
  <si>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</si>
  <si>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</si>
  <si>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</si>
  <si>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</si>
  <si>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</si>
  <si>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</si>
  <si>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</si>
  <si>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</si>
  <si>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190,85Kz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</si>
  <si>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</si>
  <si>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</si>
  <si>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</si>
  <si>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</si>
  <si>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</si>
  <si>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</si>
  <si>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</si>
  <si>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Dispositivos  de  apoio  estruturais  —  Parte  3: Dispositivos  de  apoio 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</si>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</sst>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0.85" customWidth="1"/>
    <col min="4" max="4" width="5.95" customWidth="1"/>
    <col min="5" max="5" width="68.34" customWidth="1"/>
    <col min="6" max="6" width="2.55" customWidth="1"/>
    <col min="7" max="7" width="8.50" customWidth="1"/>
    <col min="8" max="8" width="2.89" customWidth="1"/>
    <col min="9" max="9" width="11.90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0.001</v>
      </c>
      <c r="H9" s="13">
        <v>2.44444e+006</v>
      </c>
      <c r="I9" s="13"/>
      <c r="J9" s="13">
        <f ca="1">ROUND(INDIRECT(ADDRESS(ROW()+(0), COLUMN()+(-3), 1))*INDIRECT(ADDRESS(ROW()+(0), COLUMN()+(-2), 1)), 2)</f>
        <v>2444.44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0.131</v>
      </c>
      <c r="H10" s="17">
        <v>1098.52</v>
      </c>
      <c r="I10" s="17"/>
      <c r="J10" s="17">
        <f ca="1">ROUND(INDIRECT(ADDRESS(ROW()+(0), COLUMN()+(-3), 1))*INDIRECT(ADDRESS(ROW()+(0), COLUMN()+(-2), 1)), 2)</f>
        <v>143.91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0.131</v>
      </c>
      <c r="H11" s="21">
        <v>645.44</v>
      </c>
      <c r="I11" s="21"/>
      <c r="J11" s="21">
        <f ca="1">ROUND(INDIRECT(ADDRESS(ROW()+(0), COLUMN()+(-3), 1))*INDIRECT(ADDRESS(ROW()+(0), COLUMN()+(-2), 1)), 2)</f>
        <v>84.55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4">
        <f ca="1">ROUND(SUM(INDIRECT(ADDRESS(ROW()+(-1), COLUMN()+(2), 1)),INDIRECT(ADDRESS(ROW()+(-2), COLUMN()+(2), 1)),INDIRECT(ADDRESS(ROW()+(-3), COLUMN()+(2), 1))), 2)</f>
        <v>2672.9</v>
      </c>
      <c r="I12" s="24"/>
      <c r="J12" s="24">
        <f ca="1">ROUND(INDIRECT(ADDRESS(ROW()+(0), COLUMN()+(-3), 1))*INDIRECT(ADDRESS(ROW()+(0), COLUMN()+(-2), 1))/100, 2)</f>
        <v>53.46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5" t="s">
        <v>23</v>
      </c>
      <c r="I13" s="25"/>
      <c r="J13" s="28">
        <f ca="1">ROUND(SUM(INDIRECT(ADDRESS(ROW()+(-1), COLUMN()+(0), 1)),INDIRECT(ADDRESS(ROW()+(-2), COLUMN()+(0), 1)),INDIRECT(ADDRESS(ROW()+(-3), COLUMN()+(0), 1)),INDIRECT(ADDRESS(ROW()+(-4), COLUMN()+(0), 1))), 2)</f>
        <v>2726.36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/>
      <c r="I16" s="29" t="s">
        <v>26</v>
      </c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112006</v>
      </c>
      <c r="G17" s="31"/>
      <c r="H17" s="31"/>
      <c r="I17" s="31">
        <v>112007</v>
      </c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