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<sst xmlns="http://schemas.openxmlformats.org/spreadsheetml/2006/main" count="64" uniqueCount="64">
  <si>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</si>
  <si>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FAR010</t>
  </si>
  <si>
    <t xml:space="preserve">m²</t>
  </si>
  <si>
    <t xml:space="preserve">Pano principal de fachada ventilada, de alvenaria de tijolo cerâmico para revestir.</t>
  </si>
  <si>
    <r>
      <rPr>
        <sz val="8.25"/>
        <color rgb="FF000000"/>
        <rFont val="Arial"/>
        <family val="2"/>
      </rPr>
      <t xml:space="preserve">Pano principal de fachada ventilada, apoiado sobre a laje e faceado, de 20 cm de espessura, de alvenaria de tijolo cerâmico furado duplo, para revestir, 30x20x7 cm, com juntas horizontais e verticais de 10 mm de espessura, assente com argamassa de cimento confeccionada em obra, com 250 kg/m³ de cimento, cor cinzento, dosificação 1:6, fornecida em sacos. Padieira de alvenaria armada de tijolos cortados para revestir;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</si>
  <si>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</si>
  <si>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</si>
  <si>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</si>
  <si>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</si>
  <si>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</si>
  <si>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</si>
  <si>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mt04lpt010b</t>
  </si>
  <si>
    <t xml:space="preserve">Ud</t>
  </si>
  <si>
    <t xml:space="preserve">Tijolo cerâmico furado duplo, para revestir, 30x20x7 cm, para utilização em alvenaria protegida (peça P), densidade 818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</si>
  <si>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</si>
  <si>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</si>
  <si>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</si>
  <si>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</si>
  <si>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</si>
  <si>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</si>
  <si>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</si>
  <si>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</si>
  <si>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</si>
  <si>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</si>
  <si>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</si>
  <si>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</si>
  <si>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mt01arg000l</t>
  </si>
  <si>
    <t xml:space="preserve">m³</t>
  </si>
  <si>
    <t xml:space="preserve">Areia crivada.</t>
  </si>
  <si>
    <t xml:space="preserve">mt01arg001ld</t>
  </si>
  <si>
    <t xml:space="preserve">m³</t>
  </si>
  <si>
    <t xml:space="preserve">Agregado grosso homogeneizado, de tamanho máximo 12 mm.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</si>
  <si>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</si>
  <si>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</si>
  <si>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</si>
  <si>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</si>
  <si>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</si>
  <si>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</si>
  <si>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</si>
  <si>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</si>
  <si>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</si>
  <si>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</si>
  <si>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</si>
  <si>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</si>
  <si>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</si>
  <si>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</si>
  <si>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</si>
  <si>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</si>
  <si>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</si>
  <si>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</si>
  <si>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</si>
  <si>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</si>
  <si>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136,77Kz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</si>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</sst>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42</v>
      </c>
      <c r="H9" s="11"/>
      <c r="I9" s="13">
        <v>36.37</v>
      </c>
      <c r="J9" s="13">
        <f ca="1">ROUND(INDIRECT(ADDRESS(ROW()+(0), COLUMN()+(-3), 1))*INDIRECT(ADDRESS(ROW()+(0), COLUMN()+(-1), 1)), 2)</f>
        <v>1527.54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0.012</v>
      </c>
      <c r="H10" s="16"/>
      <c r="I10" s="17">
        <v>279.7</v>
      </c>
      <c r="J10" s="17">
        <f ca="1">ROUND(INDIRECT(ADDRESS(ROW()+(0), COLUMN()+(-3), 1))*INDIRECT(ADDRESS(ROW()+(0), COLUMN()+(-1), 1)), 2)</f>
        <v>3.36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0.051</v>
      </c>
      <c r="H11" s="16"/>
      <c r="I11" s="17">
        <v>2992.57</v>
      </c>
      <c r="J11" s="17">
        <f ca="1">ROUND(INDIRECT(ADDRESS(ROW()+(0), COLUMN()+(-3), 1))*INDIRECT(ADDRESS(ROW()+(0), COLUMN()+(-1), 1)), 2)</f>
        <v>152.62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8.339</v>
      </c>
      <c r="H12" s="16"/>
      <c r="I12" s="17">
        <v>18.65</v>
      </c>
      <c r="J12" s="17">
        <f ca="1">ROUND(INDIRECT(ADDRESS(ROW()+(0), COLUMN()+(-3), 1))*INDIRECT(ADDRESS(ROW()+(0), COLUMN()+(-1), 1)), 2)</f>
        <v>155.52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</v>
      </c>
      <c r="H13" s="16"/>
      <c r="I13" s="17">
        <v>273.06</v>
      </c>
      <c r="J13" s="17">
        <f ca="1">ROUND(INDIRECT(ADDRESS(ROW()+(0), COLUMN()+(-3), 1))*INDIRECT(ADDRESS(ROW()+(0), COLUMN()+(-1), 1)), 2)</f>
        <v>109.22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2826.31</v>
      </c>
      <c r="J14" s="17">
        <f ca="1">ROUND(INDIRECT(ADDRESS(ROW()+(0), COLUMN()+(-3), 1))*INDIRECT(ADDRESS(ROW()+(0), COLUMN()+(-1), 1)), 2)</f>
        <v>2.83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0.001</v>
      </c>
      <c r="H15" s="16"/>
      <c r="I15" s="17">
        <v>4156.34</v>
      </c>
      <c r="J15" s="17">
        <f ca="1">ROUND(INDIRECT(ADDRESS(ROW()+(0), COLUMN()+(-3), 1))*INDIRECT(ADDRESS(ROW()+(0), COLUMN()+(-1), 1)), 2)</f>
        <v>4.16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0.001</v>
      </c>
      <c r="H16" s="16"/>
      <c r="I16" s="17">
        <v>522212</v>
      </c>
      <c r="J16" s="17">
        <f ca="1">ROUND(INDIRECT(ADDRESS(ROW()+(0), COLUMN()+(-3), 1))*INDIRECT(ADDRESS(ROW()+(0), COLUMN()+(-1), 1)), 2)</f>
        <v>522.21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0.003</v>
      </c>
      <c r="H17" s="16"/>
      <c r="I17" s="17">
        <v>22891.7</v>
      </c>
      <c r="J17" s="17">
        <f ca="1">ROUND(INDIRECT(ADDRESS(ROW()+(0), COLUMN()+(-3), 1))*INDIRECT(ADDRESS(ROW()+(0), COLUMN()+(-1), 1)), 2)</f>
        <v>68.68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0.011</v>
      </c>
      <c r="H18" s="16"/>
      <c r="I18" s="17">
        <v>2225.82</v>
      </c>
      <c r="J18" s="17">
        <f ca="1">ROUND(INDIRECT(ADDRESS(ROW()+(0), COLUMN()+(-3), 1))*INDIRECT(ADDRESS(ROW()+(0), COLUMN()+(-1), 1)), 2)</f>
        <v>24.48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0.022</v>
      </c>
      <c r="H19" s="16"/>
      <c r="I19" s="17">
        <v>907.3</v>
      </c>
      <c r="J19" s="17">
        <f ca="1">ROUND(INDIRECT(ADDRESS(ROW()+(0), COLUMN()+(-3), 1))*INDIRECT(ADDRESS(ROW()+(0), COLUMN()+(-1), 1)), 2)</f>
        <v>19.96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1.199</v>
      </c>
      <c r="H20" s="16"/>
      <c r="I20" s="17">
        <v>1028.94</v>
      </c>
      <c r="J20" s="17">
        <f ca="1">ROUND(INDIRECT(ADDRESS(ROW()+(0), COLUMN()+(-3), 1))*INDIRECT(ADDRESS(ROW()+(0), COLUMN()+(-1), 1)), 2)</f>
        <v>1233.7</v>
      </c>
      <c r="K20" s="17"/>
    </row>
    <row r="21" spans="1:11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1.035</v>
      </c>
      <c r="H21" s="20"/>
      <c r="I21" s="21">
        <v>581.64</v>
      </c>
      <c r="J21" s="21">
        <f ca="1">ROUND(INDIRECT(ADDRESS(ROW()+(0), COLUMN()+(-3), 1))*INDIRECT(ADDRESS(ROW()+(0), COLUMN()+(-1), 1)), 2)</f>
        <v>602</v>
      </c>
      <c r="K21" s="21"/>
    </row>
    <row r="22" spans="1:11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3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4426.28</v>
      </c>
      <c r="J22" s="24">
        <f ca="1">ROUND(INDIRECT(ADDRESS(ROW()+(0), COLUMN()+(-3), 1))*INDIRECT(ADDRESS(ROW()+(0), COLUMN()+(-1), 1))/100, 2)</f>
        <v>132.79</v>
      </c>
      <c r="K22" s="24"/>
    </row>
    <row r="23" spans="1:11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7"/>
      <c r="I23" s="25" t="s">
        <v>53</v>
      </c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4559.07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1.06202e+006</v>
      </c>
      <c r="G27" s="31"/>
      <c r="H27" s="31">
        <v>1.06202e+006</v>
      </c>
      <c r="I27" s="31"/>
      <c r="J27" s="31"/>
      <c r="K27" s="31" t="s">
        <v>59</v>
      </c>
    </row>
    <row r="28" spans="1:11" ht="13.5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61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62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63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F23"/>
    <mergeCell ref="G23:H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