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<sst xmlns="http://schemas.openxmlformats.org/spreadsheetml/2006/main" count="64" uniqueCount="64">
  <si>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</si>
  <si>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FAR020</t>
  </si>
  <si>
    <t xml:space="preserve">m²</t>
  </si>
  <si>
    <t xml:space="preserve">Pano principal de fachada ventilada, de alvenaria de bloco de betão para revestir.</t>
  </si>
  <si>
    <r>
      <rPr>
        <sz val="8.25"/>
        <color rgb="FF000000"/>
        <rFont val="Arial"/>
        <family val="2"/>
      </rPr>
      <t xml:space="preserve">Pano principal de fachada ventilada, apoiado sobre a laje e faceado, de 15 cm de espessura, de alvenaria, de bloco vazado de betão, 50x20x15 cm, para revestir, com juntas horizontais e verticais de 10 mm de espessura, junta refundada, assente com argamassa de cimento confeccionada em obra, com 250 kg/m³ de cimento, cor cinzento, dosificação 1:6, fornecida em sacos. Padieira de alvenaria armada de blocos lintel de betão,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</si>
  <si>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</si>
  <si>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</si>
  <si>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</si>
  <si>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</si>
  <si>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</si>
  <si>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</si>
  <si>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mt02bhg050fhe</t>
  </si>
  <si>
    <t xml:space="preserve">Ud</t>
  </si>
  <si>
    <t xml:space="preserve">Bloco vazado de betão, 50x20x15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</si>
  <si>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</si>
  <si>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</si>
  <si>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</si>
  <si>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</si>
  <si>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</si>
  <si>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</si>
  <si>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</si>
  <si>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</si>
  <si>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</si>
  <si>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</si>
  <si>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</si>
  <si>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</si>
  <si>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mt01arg000l</t>
  </si>
  <si>
    <t xml:space="preserve">m³</t>
  </si>
  <si>
    <t xml:space="preserve">Areia crivada.</t>
  </si>
  <si>
    <t xml:space="preserve">mt01arg001ld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</si>
  <si>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</si>
  <si>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</si>
  <si>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</si>
  <si>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</si>
  <si>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</si>
  <si>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</si>
  <si>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</si>
  <si>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</si>
  <si>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</si>
  <si>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</si>
  <si>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</si>
  <si>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</si>
  <si>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</si>
  <si>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</si>
  <si>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</si>
  <si>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</si>
  <si>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</si>
  <si>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</si>
  <si>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</si>
  <si>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</si>
  <si>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</si>
  <si>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</si>
  <si>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91,14Kz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</si>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</sst>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72.25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105.65</v>
      </c>
      <c r="I9" s="13">
        <f ca="1">ROUND(INDIRECT(ADDRESS(ROW()+(0), COLUMN()+(-3), 1))*INDIRECT(ADDRESS(ROW()+(0), COLUMN()+(-1), 1)), 2)</f>
        <v>1056.5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279.7</v>
      </c>
      <c r="I10" s="17">
        <f ca="1">ROUND(INDIRECT(ADDRESS(ROW()+(0), COLUMN()+(-3), 1))*INDIRECT(ADDRESS(ROW()+(0), COLUMN()+(-1), 1)), 2)</f>
        <v>1.12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0.016</v>
      </c>
      <c r="G11" s="16"/>
      <c r="H11" s="17">
        <v>2992.57</v>
      </c>
      <c r="I11" s="17">
        <f ca="1">ROUND(INDIRECT(ADDRESS(ROW()+(0), COLUMN()+(-3), 1))*INDIRECT(ADDRESS(ROW()+(0), COLUMN()+(-1), 1)), 2)</f>
        <v>47.88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5.1</v>
      </c>
      <c r="G12" s="16"/>
      <c r="H12" s="17">
        <v>18.65</v>
      </c>
      <c r="I12" s="17">
        <f ca="1">ROUND(INDIRECT(ADDRESS(ROW()+(0), COLUMN()+(-3), 1))*INDIRECT(ADDRESS(ROW()+(0), COLUMN()+(-1), 1)), 2)</f>
        <v>95.12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0.7</v>
      </c>
      <c r="G13" s="16"/>
      <c r="H13" s="17">
        <v>273.06</v>
      </c>
      <c r="I13" s="17">
        <f ca="1">ROUND(INDIRECT(ADDRESS(ROW()+(0), COLUMN()+(-3), 1))*INDIRECT(ADDRESS(ROW()+(0), COLUMN()+(-1), 1)), 2)</f>
        <v>191.14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0.003</v>
      </c>
      <c r="G14" s="16"/>
      <c r="H14" s="17">
        <v>2826.31</v>
      </c>
      <c r="I14" s="17">
        <f ca="1">ROUND(INDIRECT(ADDRESS(ROW()+(0), COLUMN()+(-3), 1))*INDIRECT(ADDRESS(ROW()+(0), COLUMN()+(-1), 1)), 2)</f>
        <v>8.48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0.006</v>
      </c>
      <c r="G15" s="16"/>
      <c r="H15" s="17">
        <v>4156.34</v>
      </c>
      <c r="I15" s="17">
        <f ca="1">ROUND(INDIRECT(ADDRESS(ROW()+(0), COLUMN()+(-3), 1))*INDIRECT(ADDRESS(ROW()+(0), COLUMN()+(-1), 1)), 2)</f>
        <v>24.94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0.001</v>
      </c>
      <c r="G16" s="16"/>
      <c r="H16" s="17">
        <v>522212</v>
      </c>
      <c r="I16" s="17">
        <f ca="1">ROUND(INDIRECT(ADDRESS(ROW()+(0), COLUMN()+(-3), 1))*INDIRECT(ADDRESS(ROW()+(0), COLUMN()+(-1), 1)), 2)</f>
        <v>522.21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0.003</v>
      </c>
      <c r="G17" s="16"/>
      <c r="H17" s="17">
        <v>22891.7</v>
      </c>
      <c r="I17" s="17">
        <f ca="1">ROUND(INDIRECT(ADDRESS(ROW()+(0), COLUMN()+(-3), 1))*INDIRECT(ADDRESS(ROW()+(0), COLUMN()+(-1), 1)), 2)</f>
        <v>68.68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0.011</v>
      </c>
      <c r="G18" s="16"/>
      <c r="H18" s="17">
        <v>2225.82</v>
      </c>
      <c r="I18" s="17">
        <f ca="1">ROUND(INDIRECT(ADDRESS(ROW()+(0), COLUMN()+(-3), 1))*INDIRECT(ADDRESS(ROW()+(0), COLUMN()+(-1), 1)), 2)</f>
        <v>24.48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0.007</v>
      </c>
      <c r="G19" s="16"/>
      <c r="H19" s="17">
        <v>907.3</v>
      </c>
      <c r="I19" s="17">
        <f ca="1">ROUND(INDIRECT(ADDRESS(ROW()+(0), COLUMN()+(-3), 1))*INDIRECT(ADDRESS(ROW()+(0), COLUMN()+(-1), 1)), 2)</f>
        <v>6.35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0.629</v>
      </c>
      <c r="G20" s="16"/>
      <c r="H20" s="17">
        <v>1028.94</v>
      </c>
      <c r="I20" s="17">
        <f ca="1">ROUND(INDIRECT(ADDRESS(ROW()+(0), COLUMN()+(-3), 1))*INDIRECT(ADDRESS(ROW()+(0), COLUMN()+(-1), 1)), 2)</f>
        <v>647.2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9" t="s">
        <v>49</v>
      </c>
      <c r="E21" s="19"/>
      <c r="F21" s="20">
        <v>0.439</v>
      </c>
      <c r="G21" s="20"/>
      <c r="H21" s="21">
        <v>581.64</v>
      </c>
      <c r="I21" s="21">
        <f ca="1">ROUND(INDIRECT(ADDRESS(ROW()+(0), COLUMN()+(-3), 1))*INDIRECT(ADDRESS(ROW()+(0), COLUMN()+(-1), 1)), 2)</f>
        <v>255.34</v>
      </c>
      <c r="J21" s="21"/>
    </row>
    <row r="22" spans="1:10" ht="13.50" thickBot="1" customHeight="1">
      <c r="A22" s="19"/>
      <c r="B22" s="19"/>
      <c r="C22" s="22" t="s">
        <v>50</v>
      </c>
      <c r="D22" s="5" t="s">
        <v>51</v>
      </c>
      <c r="E22" s="5"/>
      <c r="F22" s="23">
        <v>3</v>
      </c>
      <c r="G22" s="23"/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2949.44</v>
      </c>
      <c r="I22" s="24">
        <f ca="1">ROUND(INDIRECT(ADDRESS(ROW()+(0), COLUMN()+(-3), 1))*INDIRECT(ADDRESS(ROW()+(0), COLUMN()+(-1), 1))/100, 2)</f>
        <v>88.48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7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3037.92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 t="s">
        <v>55</v>
      </c>
      <c r="F26" s="29"/>
      <c r="G26" s="29" t="s">
        <v>56</v>
      </c>
      <c r="H26" s="29"/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1">
        <v>1.06202e+006</v>
      </c>
      <c r="F27" s="31"/>
      <c r="G27" s="31">
        <v>1.06202e+006</v>
      </c>
      <c r="H27" s="31"/>
      <c r="I27" s="31"/>
      <c r="J27" s="31" t="s">
        <v>59</v>
      </c>
    </row>
    <row r="28" spans="1:10" ht="24.00" thickBot="1" customHeight="1">
      <c r="A28" s="32" t="s">
        <v>60</v>
      </c>
      <c r="B28" s="32"/>
      <c r="C28" s="32"/>
      <c r="D28" s="32"/>
      <c r="E28" s="33"/>
      <c r="F28" s="33"/>
      <c r="G28" s="33"/>
      <c r="H28" s="33"/>
      <c r="I28" s="33"/>
      <c r="J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E23"/>
    <mergeCell ref="F23:G23"/>
    <mergeCell ref="I23:J23"/>
    <mergeCell ref="A26:D26"/>
    <mergeCell ref="E26:F26"/>
    <mergeCell ref="G26:I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