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<sst xmlns="http://schemas.openxmlformats.org/spreadsheetml/2006/main" count="52" uniqueCount="52">
  <si>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</si>
  <si>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FAR030</t>
  </si>
  <si>
    <t xml:space="preserve">m²</t>
  </si>
  <si>
    <t xml:space="preserve">Pano principal de fachada ventilada, de alvenaria de tijolo de betão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</si>
  <si>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12 cm de espessura, de alvenaria de tijolo de betão perfurado acústico, para revestir, 25x12x9,5 cm, com juntas horizontais e verticais de 10 mm de espessura, junta refundada, assente com argamassa de cimento confeccionada em obra, com 250 kg/m³ de cimento, cor cinzento, dosificação 1:6, fornecida em sacos. Padieira de alvenaria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</si>
  <si>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</si>
  <si>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</si>
  <si>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</si>
  <si>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</si>
  <si>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</si>
  <si>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</si>
  <si>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</si>
  <si>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</si>
  <si>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</si>
  <si>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</si>
  <si>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</si>
  <si>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</si>
  <si>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</si>
  <si>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</si>
  <si>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</si>
  <si>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</si>
  <si>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</si>
  <si>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</si>
  <si>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mt07ala010dea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</si>
  <si>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</si>
  <si>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</si>
  <si>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</si>
  <si>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</si>
  <si>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</si>
  <si>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</si>
  <si>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</si>
  <si>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</si>
  <si>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</si>
  <si>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</si>
  <si>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</si>
  <si>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</si>
  <si>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</si>
  <si>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</si>
  <si>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</si>
  <si>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</si>
  <si>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115,55Kz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</si>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</sst>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39</v>
      </c>
      <c r="G9" s="11"/>
      <c r="H9" s="13">
        <v>32.88</v>
      </c>
      <c r="I9" s="13">
        <f ca="1">ROUND(INDIRECT(ADDRESS(ROW()+(0), COLUMN()+(-3), 1))*INDIRECT(ADDRESS(ROW()+(0), COLUMN()+(-1), 1)), 2)</f>
        <v>1282.32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279.7</v>
      </c>
      <c r="I10" s="17">
        <f ca="1">ROUND(INDIRECT(ADDRESS(ROW()+(0), COLUMN()+(-3), 1))*INDIRECT(ADDRESS(ROW()+(0), COLUMN()+(-1), 1)), 2)</f>
        <v>1.12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0.029</v>
      </c>
      <c r="G11" s="16"/>
      <c r="H11" s="17">
        <v>2992.57</v>
      </c>
      <c r="I11" s="17">
        <f ca="1">ROUND(INDIRECT(ADDRESS(ROW()+(0), COLUMN()+(-3), 1))*INDIRECT(ADDRESS(ROW()+(0), COLUMN()+(-1), 1)), 2)</f>
        <v>86.78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4.516</v>
      </c>
      <c r="G12" s="16"/>
      <c r="H12" s="17">
        <v>18.65</v>
      </c>
      <c r="I12" s="17">
        <f ca="1">ROUND(INDIRECT(ADDRESS(ROW()+(0), COLUMN()+(-3), 1))*INDIRECT(ADDRESS(ROW()+(0), COLUMN()+(-1), 1)), 2)</f>
        <v>84.22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360.3</v>
      </c>
      <c r="I13" s="17">
        <f ca="1">ROUND(INDIRECT(ADDRESS(ROW()+(0), COLUMN()+(-3), 1))*INDIRECT(ADDRESS(ROW()+(0), COLUMN()+(-1), 1)), 2)</f>
        <v>864.72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0.24</v>
      </c>
      <c r="G14" s="16"/>
      <c r="H14" s="17">
        <v>504.08</v>
      </c>
      <c r="I14" s="17">
        <f ca="1">ROUND(INDIRECT(ADDRESS(ROW()+(0), COLUMN()+(-3), 1))*INDIRECT(ADDRESS(ROW()+(0), COLUMN()+(-1), 1)), 2)</f>
        <v>120.98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0.013</v>
      </c>
      <c r="G15" s="16"/>
      <c r="H15" s="17">
        <v>907.3</v>
      </c>
      <c r="I15" s="17">
        <f ca="1">ROUND(INDIRECT(ADDRESS(ROW()+(0), COLUMN()+(-3), 1))*INDIRECT(ADDRESS(ROW()+(0), COLUMN()+(-1), 1)), 2)</f>
        <v>11.79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0.85</v>
      </c>
      <c r="G16" s="16"/>
      <c r="H16" s="17">
        <v>1028.94</v>
      </c>
      <c r="I16" s="17">
        <f ca="1">ROUND(INDIRECT(ADDRESS(ROW()+(0), COLUMN()+(-3), 1))*INDIRECT(ADDRESS(ROW()+(0), COLUMN()+(-1), 1)), 2)</f>
        <v>874.6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0.71</v>
      </c>
      <c r="G17" s="20"/>
      <c r="H17" s="21">
        <v>581.64</v>
      </c>
      <c r="I17" s="21">
        <f ca="1">ROUND(INDIRECT(ADDRESS(ROW()+(0), COLUMN()+(-3), 1))*INDIRECT(ADDRESS(ROW()+(0), COLUMN()+(-1), 1)), 2)</f>
        <v>412.96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3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3739.49</v>
      </c>
      <c r="I18" s="24">
        <f ca="1">ROUND(INDIRECT(ADDRESS(ROW()+(0), COLUMN()+(-3), 1))*INDIRECT(ADDRESS(ROW()+(0), COLUMN()+(-1), 1))/100, 2)</f>
        <v>112.18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3851.67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192005</v>
      </c>
      <c r="F23" s="31"/>
      <c r="G23" s="31">
        <v>192006</v>
      </c>
      <c r="H23" s="31"/>
      <c r="I23" s="31"/>
      <c r="J23" s="31" t="s">
        <v>47</v>
      </c>
    </row>
    <row r="24" spans="1:10" ht="24.0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