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<sst xmlns="http://schemas.openxmlformats.org/spreadsheetml/2006/main" count="53" uniqueCount="53">
  <si>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</si>
  <si>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FBC020</t>
  </si>
  <si>
    <t xml:space="preserve">m²</t>
  </si>
  <si>
    <t xml:space="preserve">Parede de placas de cimento, de alta resistência à humidade. Sistema Placo Hydro Premium "PLACO".</t>
  </si>
  <si>
    <r>
      <rPr>
        <sz val="8.25"/>
        <color rgb="FF000000"/>
        <rFont val="Arial"/>
        <family val="2"/>
      </rPr>
      <t xml:space="preserve">Parede simples Placo Hydro Premium "PLACO" (12,5 + 48 + 12,5)/400 (48), de alta resistência à humidade, de 73 mm de espessura total, formada por uma estrutura simples autoportante de perfis metálicos de aço galvanizado formada por canais R 48 "PLACO" e montantes M 48 "PLACO", com uma separação entre montantes de 400 mm e uma disposição normal "N", à qual se aparafusa uma placa de cimento Aquaroc 13 "PLACO", de 12,5x1200x900 mm numa face e outra placa Aquaroc 13 "PLACO", de 12,5x1200x900 mm na outra face. Inclusive fita acústica; fixações para a ancoragem de canais e montantes metálicos; parafusos para a fixação das placas; tratamento de juntas com cola.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</si>
  <si>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</si>
  <si>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</si>
  <si>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</si>
  <si>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</si>
  <si>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</si>
  <si>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</si>
  <si>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</si>
  <si>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</si>
  <si>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</si>
  <si>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</si>
  <si>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</si>
  <si>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</si>
  <si>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</si>
  <si>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</si>
  <si>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</si>
  <si>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</si>
  <si>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</si>
  <si>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</si>
  <si>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mt12plt025b</t>
  </si>
  <si>
    <t xml:space="preserve">Ud</t>
  </si>
  <si>
    <t xml:space="preserve">Parafuso autoperfurante THTPF 25 "PLACO", com cabeça de trombeta, de 25 mm de comprimento.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</si>
  <si>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</si>
  <si>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</si>
  <si>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</si>
  <si>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mt12plq030a</t>
  </si>
  <si>
    <t xml:space="preserve">Ud</t>
  </si>
  <si>
    <t xml:space="preserve">Cartucho de 310 cm³ de adesivo de alta resistência, Aquaroc "PLACO", para tratamento de juntas.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</si>
  <si>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</si>
  <si>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</si>
  <si>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</si>
  <si>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</si>
  <si>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</si>
  <si>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</si>
  <si>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</si>
  <si>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</si>
  <si>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4.795,60Kz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</si>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</sst>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6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0.45</v>
      </c>
      <c r="H9" s="11"/>
      <c r="I9" s="13">
        <v>557.08</v>
      </c>
      <c r="J9" s="13">
        <f ca="1">ROUND(INDIRECT(ADDRESS(ROW()+(0), COLUMN()+(-3), 1))*INDIRECT(ADDRESS(ROW()+(0), COLUMN()+(-1), 1)), 2)</f>
        <v>250.69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</v>
      </c>
      <c r="H10" s="16"/>
      <c r="I10" s="17">
        <v>2128.32</v>
      </c>
      <c r="J10" s="17">
        <f ca="1">ROUND(INDIRECT(ADDRESS(ROW()+(0), COLUMN()+(-3), 1))*INDIRECT(ADDRESS(ROW()+(0), COLUMN()+(-1), 1)), 2)</f>
        <v>1915.49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2592.03</v>
      </c>
      <c r="J11" s="17">
        <f ca="1">ROUND(INDIRECT(ADDRESS(ROW()+(0), COLUMN()+(-3), 1))*INDIRECT(ADDRESS(ROW()+(0), COLUMN()+(-1), 1)), 2)</f>
        <v>7776.09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2.1</v>
      </c>
      <c r="H12" s="16"/>
      <c r="I12" s="17">
        <v>34778.4</v>
      </c>
      <c r="J12" s="17">
        <f ca="1">ROUND(INDIRECT(ADDRESS(ROW()+(0), COLUMN()+(-3), 1))*INDIRECT(ADDRESS(ROW()+(0), COLUMN()+(-1), 1)), 2)</f>
        <v>73034.7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30</v>
      </c>
      <c r="H13" s="16"/>
      <c r="I13" s="17">
        <v>55.36</v>
      </c>
      <c r="J13" s="17">
        <f ca="1">ROUND(INDIRECT(ADDRESS(ROW()+(0), COLUMN()+(-3), 1))*INDIRECT(ADDRESS(ROW()+(0), COLUMN()+(-1), 1)), 2)</f>
        <v>1660.8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</v>
      </c>
      <c r="H14" s="16"/>
      <c r="I14" s="17">
        <v>19.03</v>
      </c>
      <c r="J14" s="17">
        <f ca="1">ROUND(INDIRECT(ADDRESS(ROW()+(0), COLUMN()+(-3), 1))*INDIRECT(ADDRESS(ROW()+(0), COLUMN()+(-1), 1)), 2)</f>
        <v>76.12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17371.4</v>
      </c>
      <c r="J15" s="17">
        <f ca="1">ROUND(INDIRECT(ADDRESS(ROW()+(0), COLUMN()+(-3), 1))*INDIRECT(ADDRESS(ROW()+(0), COLUMN()+(-1), 1)), 2)</f>
        <v>8685.7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0.38</v>
      </c>
      <c r="H16" s="16"/>
      <c r="I16" s="17">
        <v>1057.3</v>
      </c>
      <c r="J16" s="17">
        <f ca="1">ROUND(INDIRECT(ADDRESS(ROW()+(0), COLUMN()+(-3), 1))*INDIRECT(ADDRESS(ROW()+(0), COLUMN()+(-1), 1)), 2)</f>
        <v>401.77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0.38</v>
      </c>
      <c r="H17" s="20"/>
      <c r="I17" s="21">
        <v>604.97</v>
      </c>
      <c r="J17" s="21">
        <f ca="1">ROUND(INDIRECT(ADDRESS(ROW()+(0), COLUMN()+(-3), 1))*INDIRECT(ADDRESS(ROW()+(0), COLUMN()+(-1), 1)), 2)</f>
        <v>229.89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94031.3</v>
      </c>
      <c r="J18" s="24">
        <f ca="1">ROUND(INDIRECT(ADDRESS(ROW()+(0), COLUMN()+(-3), 1))*INDIRECT(ADDRESS(ROW()+(0), COLUMN()+(-1), 1))/100, 2)</f>
        <v>1880.63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95911.9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112006</v>
      </c>
      <c r="G23" s="31"/>
      <c r="H23" s="31">
        <v>112007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4" t="s">
        <v>49</v>
      </c>
      <c r="B25" s="34"/>
      <c r="C25" s="34"/>
      <c r="D25" s="34"/>
      <c r="E25" s="34"/>
      <c r="F25" s="35">
        <v>112007</v>
      </c>
      <c r="G25" s="35"/>
      <c r="H25" s="35">
        <v>112007</v>
      </c>
      <c r="I25" s="35"/>
      <c r="J25" s="35"/>
      <c r="K25" s="35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3"/>
    <mergeCell ref="H23:J23"/>
    <mergeCell ref="K23:K25"/>
    <mergeCell ref="A24:E24"/>
    <mergeCell ref="F24:G24"/>
    <mergeCell ref="H24:J24"/>
    <mergeCell ref="A25:E25"/>
    <mergeCell ref="F25:G25"/>
    <mergeCell ref="H25:J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