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<sst xmlns="http://schemas.openxmlformats.org/spreadsheetml/2006/main" count="46" uniqueCount="46">
  <si>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</si>
  <si>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FBR010</t>
  </si>
  <si>
    <t xml:space="preserve">m²</t>
  </si>
  <si>
    <t xml:space="preserve">Parede de placas laminadas compactas de alta pressão (HPL), sistema "TRESPA".</t>
  </si>
  <si>
    <r>
      <rPr>
        <sz val="8.25"/>
        <color rgb="FF000000"/>
        <rFont val="Arial"/>
        <family val="2"/>
      </rPr>
      <t xml:space="preserve">Parede simples de 10+70+10 mm de espessura, executada com dois panos iguais de placas laminadas compactas de alta pressão (HPL) tipo Virtuon FR "TRESPA", de 600x2500x10 mm, acabamento Gold Yellow, textura Satin, com junta aberta com o sistema de fixação oculta TS2000 sobre montantes de aço galvanizado de 70 mm de largura colocados a cada 400 mm sobre fita acústica; 90 mm de espessura total.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</si>
  <si>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</si>
  <si>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</si>
  <si>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</si>
  <si>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</si>
  <si>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</si>
  <si>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</si>
  <si>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</si>
  <si>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</si>
  <si>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</si>
  <si>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</si>
  <si>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</si>
  <si>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</si>
  <si>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</si>
  <si>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</si>
  <si>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</si>
  <si>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</si>
  <si>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</si>
  <si>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</si>
  <si>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mt12prt120a</t>
  </si>
  <si>
    <t xml:space="preserve">Ud</t>
  </si>
  <si>
    <t xml:space="preserve">Kit de complementos para a instalação do sistema de estrutura autoportante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</si>
  <si>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</si>
  <si>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</si>
  <si>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</si>
  <si>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</si>
  <si>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</si>
  <si>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</si>
  <si>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</si>
  <si>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</si>
  <si>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1.896,97Kz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</si>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</sst>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146.11</v>
      </c>
      <c r="I9" s="13">
        <f ca="1">ROUND(INDIRECT(ADDRESS(ROW()+(0), COLUMN()+(-3), 1))*INDIRECT(ADDRESS(ROW()+(0), COLUMN()+(-1), 1)), 2)</f>
        <v>175.33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0.95</v>
      </c>
      <c r="G10" s="16"/>
      <c r="H10" s="17">
        <v>501.15</v>
      </c>
      <c r="I10" s="17">
        <f ca="1">ROUND(INDIRECT(ADDRESS(ROW()+(0), COLUMN()+(-3), 1))*INDIRECT(ADDRESS(ROW()+(0), COLUMN()+(-1), 1)), 2)</f>
        <v>476.09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3.5</v>
      </c>
      <c r="G11" s="16"/>
      <c r="H11" s="17">
        <v>617.12</v>
      </c>
      <c r="I11" s="17">
        <f ca="1">ROUND(INDIRECT(ADDRESS(ROW()+(0), COLUMN()+(-3), 1))*INDIRECT(ADDRESS(ROW()+(0), COLUMN()+(-1), 1)), 2)</f>
        <v>2159.92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2.1</v>
      </c>
      <c r="G12" s="16"/>
      <c r="H12" s="17">
        <v>18370.7</v>
      </c>
      <c r="I12" s="17">
        <f ca="1">ROUND(INDIRECT(ADDRESS(ROW()+(0), COLUMN()+(-3), 1))*INDIRECT(ADDRESS(ROW()+(0), COLUMN()+(-1), 1)), 2)</f>
        <v>38578.4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4707.48</v>
      </c>
      <c r="I13" s="17">
        <f ca="1">ROUND(INDIRECT(ADDRESS(ROW()+(0), COLUMN()+(-3), 1))*INDIRECT(ADDRESS(ROW()+(0), COLUMN()+(-1), 1)), 2)</f>
        <v>4707.48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0.402</v>
      </c>
      <c r="G14" s="16"/>
      <c r="H14" s="17">
        <v>630.15</v>
      </c>
      <c r="I14" s="17">
        <f ca="1">ROUND(INDIRECT(ADDRESS(ROW()+(0), COLUMN()+(-3), 1))*INDIRECT(ADDRESS(ROW()+(0), COLUMN()+(-1), 1)), 2)</f>
        <v>253.32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0.402</v>
      </c>
      <c r="G15" s="20"/>
      <c r="H15" s="21">
        <v>357.82</v>
      </c>
      <c r="I15" s="21">
        <f ca="1">ROUND(INDIRECT(ADDRESS(ROW()+(0), COLUMN()+(-3), 1))*INDIRECT(ADDRESS(ROW()+(0), COLUMN()+(-1), 1)), 2)</f>
        <v>143.84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46494.4</v>
      </c>
      <c r="I16" s="24">
        <f ca="1">ROUND(INDIRECT(ADDRESS(ROW()+(0), COLUMN()+(-3), 1))*INDIRECT(ADDRESS(ROW()+(0), COLUMN()+(-1), 1))/100, 2)</f>
        <v>929.89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47424.3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112006</v>
      </c>
      <c r="F21" s="31"/>
      <c r="G21" s="31">
        <v>112007</v>
      </c>
      <c r="H21" s="31"/>
      <c r="I21" s="31"/>
      <c r="J21" s="31"/>
    </row>
    <row r="22" spans="1:10" ht="24.0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112007</v>
      </c>
      <c r="F23" s="35"/>
      <c r="G23" s="35">
        <v>112007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