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<sst xmlns="http://schemas.openxmlformats.org/spreadsheetml/2006/main" count="84" uniqueCount="84">
  <si>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</si>
  <si>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FBY080</t>
  </si>
  <si>
    <t xml:space="preserve">m²</t>
  </si>
  <si>
    <t xml:space="preserve">Parede de placas de gesso laminado, para parede de caixa de ascensor. Sistema "PLACO".</t>
  </si>
  <si>
    <r>
      <rPr>
        <sz val="8.25"/>
        <color rgb="FF000000"/>
        <rFont val="Arial"/>
        <family val="2"/>
      </rPr>
      <t xml:space="preserve">Parede de caixa de ascensor através do sistema Shaftwall EI 120 "PLACO" de parede múltipla, com uma resistência ao fogo de 120 minutos, de 4,50 m de altura máxima e 105 mm de espessura total, com nível de qualidade do acabamento standard (Q2), formado por uma estrutura simples, de perfis de chapa de aço galvanizado de 60 mm de largura, composta por canais (elementos horizontais) 62SC55, 62C50 e 62J70, montantes (elementos verticais) 60I70, separados 600 mm entre si e perfis de fixação G102, à qual se aparafusam quatro placas no total uma placa Coreboard numa face e três placas corta-fogo (PPF) na outra face. Inclusive banda corta-fogo Firestrip; fixações para a ancoragem de canais e montantes metálicos; vedante Sealant;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</si>
  <si>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</si>
  <si>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</si>
  <si>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</si>
  <si>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</si>
  <si>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</si>
  <si>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</si>
  <si>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mt12sap020a</t>
  </si>
  <si>
    <t xml:space="preserve">m</t>
  </si>
  <si>
    <t xml:space="preserve">Canal de perfil de aço galvanizado, 60SC55 "PLACO", fabricado através de laminação a frio, 60x30 mm de secção e 0,6 mm de espessura, segundo EN 14195.</t>
  </si>
  <si>
    <t xml:space="preserve">mt12sap020b</t>
  </si>
  <si>
    <t xml:space="preserve">m</t>
  </si>
  <si>
    <t xml:space="preserve">Canal de perfil de aço galvanizado, 62C50 "PLACO", fabricado através de laminação a frio, 60x30 mm de secção e 0,5 mm de espessura, segundo EN 14195.</t>
  </si>
  <si>
    <t xml:space="preserve">mt12sap020c</t>
  </si>
  <si>
    <t xml:space="preserve">m</t>
  </si>
  <si>
    <t xml:space="preserve">Canal de perfil de aço galvanizado, 62JC70 "PLACO", fabricado através de laminação a frio, 62x70 mm de secção e 0,7 mm de espessura, segundo EN 14195.</t>
  </si>
  <si>
    <t xml:space="preserve">mt12sap030a</t>
  </si>
  <si>
    <t xml:space="preserve">m</t>
  </si>
  <si>
    <t xml:space="preserve">Montante de perfil de aço galvanizado, 60I70 "PLACO", fabricado através de laminação a frio, 60x38 mm de secção e 0,7 mm de espessura, segundo EN 14195.</t>
  </si>
  <si>
    <t xml:space="preserve">mt12plj040a</t>
  </si>
  <si>
    <t xml:space="preserve">m</t>
  </si>
  <si>
    <t xml:space="preserve">Banda corta-fogo Firestrip "PLACO", fornecida em rolos de 3,6 m de comprimento.</t>
  </si>
  <si>
    <t xml:space="preserve">mt12sap010a</t>
  </si>
  <si>
    <t xml:space="preserve">m²</t>
  </si>
  <si>
    <t xml:space="preserve">Placa de gesso laminado DFH1 / EN 520 - 600 / 3000 / 19 / com os bordos longitudinais quadrados, Coreboard "PLACO", formada por uma alma de gesso de origem natural embutida e intimamente ligada a duas lâminas de cartão forte.</t>
  </si>
  <si>
    <t xml:space="preserve">mt12sap040a</t>
  </si>
  <si>
    <t xml:space="preserve">m</t>
  </si>
  <si>
    <t xml:space="preserve">Perfil de fixação de aço galvanizado, G102 "PLACO", fabricado através de laminação a frio, 35x15 mm de secção e 0,4 mm de espessura, segundo EN 14195.</t>
  </si>
  <si>
    <t xml:space="preserve">mt12sap050a</t>
  </si>
  <si>
    <t xml:space="preserve">m</t>
  </si>
  <si>
    <t xml:space="preserve">Perfil angular de aço galvanizado, GA3 "PLACO", fabricado através de laminação a frio, 32x19 mm de secção e 0,7 mm de espessura, segundo EN 14195.</t>
  </si>
  <si>
    <t xml:space="preserve">mt12sap060a</t>
  </si>
  <si>
    <t xml:space="preserve">Ud</t>
  </si>
  <si>
    <t xml:space="preserve">Cartucho de 600 cm³ de vedante, Sealant "PLACO", para a vedação de encontros dos perfis com os paramentos.</t>
  </si>
  <si>
    <t xml:space="preserve">mt12plk010gfocd</t>
  </si>
  <si>
    <t xml:space="preserve">m²</t>
  </si>
  <si>
    <t xml:space="preserve">Placa de gesso laminado DF / EN 520 - 1200 / 2500 / 15 / com os bordos longitudinais afinados, Placoflam PPF 15 "PLACO", formada por uma alma de gesso de origem natural embutida e intimamente ligada a duas lâminas de cartão forte, reforçada pela inclusão na massa de fibra de vidro de fio curto não tecido para melhorar a sua coesão a temperaturas altas.</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</si>
  <si>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</si>
  <si>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</si>
  <si>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</si>
  <si>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mt12plt010d</t>
  </si>
  <si>
    <t xml:space="preserve">Ud</t>
  </si>
  <si>
    <t xml:space="preserve">Parafuso auto-roscante TTPC 45 "PLACO", com cabeça de trombeta, de 45 mm de comprimento, para instalação de placas de gesso laminado sobre perfis de espessura inferior a 6 mm.</t>
  </si>
  <si>
    <t xml:space="preserve">mt12plt010e</t>
  </si>
  <si>
    <t xml:space="preserve">Ud</t>
  </si>
  <si>
    <t xml:space="preserve">Parafuso auto-roscante TTPC 55 "PLACO", com cabeça de trombeta, de 55 mm de comprimento, para instalação de placas de gesso laminado sobre perfis de espessura inferior a 6 mm.</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</si>
  <si>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</si>
  <si>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</si>
  <si>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</si>
  <si>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</si>
  <si>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</si>
  <si>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</si>
  <si>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</si>
  <si>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</si>
  <si>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</si>
  <si>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</si>
  <si>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</si>
  <si>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</si>
  <si>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</si>
  <si>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</si>
  <si>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4.471,26Kz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</si>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</sst>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3.57" customWidth="1"/>
    <col min="5" max="5" width="71.06"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0.51</v>
      </c>
      <c r="H9" s="11"/>
      <c r="I9" s="13">
        <v>3103.31</v>
      </c>
      <c r="J9" s="13">
        <f ca="1">ROUND(INDIRECT(ADDRESS(ROW()+(0), COLUMN()+(-3), 1))*INDIRECT(ADDRESS(ROW()+(0), COLUMN()+(-1), 1)), 2)</f>
        <v>1582.69</v>
      </c>
      <c r="K9" s="13"/>
    </row>
    <row r="10" spans="1:11" ht="24.00" thickBot="1" customHeight="1">
      <c r="A10" s="14" t="s">
        <v>14</v>
      </c>
      <c r="B10" s="14"/>
      <c r="C10" s="14"/>
      <c r="D10" s="15" t="s">
        <v>15</v>
      </c>
      <c r="E10" s="14" t="s">
        <v>16</v>
      </c>
      <c r="F10" s="14"/>
      <c r="G10" s="16">
        <v>0.26</v>
      </c>
      <c r="H10" s="16"/>
      <c r="I10" s="17">
        <v>2746.61</v>
      </c>
      <c r="J10" s="17">
        <f ca="1">ROUND(INDIRECT(ADDRESS(ROW()+(0), COLUMN()+(-3), 1))*INDIRECT(ADDRESS(ROW()+(0), COLUMN()+(-1), 1)), 2)</f>
        <v>714.12</v>
      </c>
      <c r="K10" s="17"/>
    </row>
    <row r="11" spans="1:11" ht="24.00" thickBot="1" customHeight="1">
      <c r="A11" s="14" t="s">
        <v>17</v>
      </c>
      <c r="B11" s="14"/>
      <c r="C11" s="14"/>
      <c r="D11" s="15" t="s">
        <v>18</v>
      </c>
      <c r="E11" s="14" t="s">
        <v>19</v>
      </c>
      <c r="F11" s="14"/>
      <c r="G11" s="16">
        <v>0.26</v>
      </c>
      <c r="H11" s="16"/>
      <c r="I11" s="17">
        <v>5861.8</v>
      </c>
      <c r="J11" s="17">
        <f ca="1">ROUND(INDIRECT(ADDRESS(ROW()+(0), COLUMN()+(-3), 1))*INDIRECT(ADDRESS(ROW()+(0), COLUMN()+(-1), 1)), 2)</f>
        <v>1524.07</v>
      </c>
      <c r="K11" s="17"/>
    </row>
    <row r="12" spans="1:11" ht="24.00" thickBot="1" customHeight="1">
      <c r="A12" s="14" t="s">
        <v>20</v>
      </c>
      <c r="B12" s="14"/>
      <c r="C12" s="14"/>
      <c r="D12" s="15" t="s">
        <v>21</v>
      </c>
      <c r="E12" s="14" t="s">
        <v>22</v>
      </c>
      <c r="F12" s="14"/>
      <c r="G12" s="16">
        <v>1.58</v>
      </c>
      <c r="H12" s="16"/>
      <c r="I12" s="17">
        <v>6099.61</v>
      </c>
      <c r="J12" s="17">
        <f ca="1">ROUND(INDIRECT(ADDRESS(ROW()+(0), COLUMN()+(-3), 1))*INDIRECT(ADDRESS(ROW()+(0), COLUMN()+(-1), 1)), 2)</f>
        <v>9637.38</v>
      </c>
      <c r="K12" s="17"/>
    </row>
    <row r="13" spans="1:11" ht="13.50" thickBot="1" customHeight="1">
      <c r="A13" s="14" t="s">
        <v>23</v>
      </c>
      <c r="B13" s="14"/>
      <c r="C13" s="14"/>
      <c r="D13" s="15" t="s">
        <v>24</v>
      </c>
      <c r="E13" s="14" t="s">
        <v>25</v>
      </c>
      <c r="F13" s="14"/>
      <c r="G13" s="16">
        <v>1.03</v>
      </c>
      <c r="H13" s="16"/>
      <c r="I13" s="17">
        <v>4338.64</v>
      </c>
      <c r="J13" s="17">
        <f ca="1">ROUND(INDIRECT(ADDRESS(ROW()+(0), COLUMN()+(-3), 1))*INDIRECT(ADDRESS(ROW()+(0), COLUMN()+(-1), 1)), 2)</f>
        <v>4468.8</v>
      </c>
      <c r="K13" s="17"/>
    </row>
    <row r="14" spans="1:11" ht="34.50" thickBot="1" customHeight="1">
      <c r="A14" s="14" t="s">
        <v>26</v>
      </c>
      <c r="B14" s="14"/>
      <c r="C14" s="14"/>
      <c r="D14" s="15" t="s">
        <v>27</v>
      </c>
      <c r="E14" s="14" t="s">
        <v>28</v>
      </c>
      <c r="F14" s="14"/>
      <c r="G14" s="16">
        <v>1.1</v>
      </c>
      <c r="H14" s="16"/>
      <c r="I14" s="17">
        <v>23803.9</v>
      </c>
      <c r="J14" s="17">
        <f ca="1">ROUND(INDIRECT(ADDRESS(ROW()+(0), COLUMN()+(-3), 1))*INDIRECT(ADDRESS(ROW()+(0), COLUMN()+(-1), 1)), 2)</f>
        <v>26184.3</v>
      </c>
      <c r="K14" s="17"/>
    </row>
    <row r="15" spans="1:11" ht="24.00" thickBot="1" customHeight="1">
      <c r="A15" s="14" t="s">
        <v>29</v>
      </c>
      <c r="B15" s="14"/>
      <c r="C15" s="14"/>
      <c r="D15" s="15" t="s">
        <v>30</v>
      </c>
      <c r="E15" s="14" t="s">
        <v>31</v>
      </c>
      <c r="F15" s="14"/>
      <c r="G15" s="16">
        <v>3.5</v>
      </c>
      <c r="H15" s="16"/>
      <c r="I15" s="17">
        <v>1319.79</v>
      </c>
      <c r="J15" s="17">
        <f ca="1">ROUND(INDIRECT(ADDRESS(ROW()+(0), COLUMN()+(-3), 1))*INDIRECT(ADDRESS(ROW()+(0), COLUMN()+(-1), 1)), 2)</f>
        <v>4619.27</v>
      </c>
      <c r="K15" s="17"/>
    </row>
    <row r="16" spans="1:11" ht="24.00" thickBot="1" customHeight="1">
      <c r="A16" s="14" t="s">
        <v>32</v>
      </c>
      <c r="B16" s="14"/>
      <c r="C16" s="14"/>
      <c r="D16" s="15" t="s">
        <v>33</v>
      </c>
      <c r="E16" s="14" t="s">
        <v>34</v>
      </c>
      <c r="F16" s="14"/>
      <c r="G16" s="16">
        <v>0.26</v>
      </c>
      <c r="H16" s="16"/>
      <c r="I16" s="17">
        <v>2271</v>
      </c>
      <c r="J16" s="17">
        <f ca="1">ROUND(INDIRECT(ADDRESS(ROW()+(0), COLUMN()+(-3), 1))*INDIRECT(ADDRESS(ROW()+(0), COLUMN()+(-1), 1)), 2)</f>
        <v>590.46</v>
      </c>
      <c r="K16" s="17"/>
    </row>
    <row r="17" spans="1:11" ht="24.00" thickBot="1" customHeight="1">
      <c r="A17" s="14" t="s">
        <v>35</v>
      </c>
      <c r="B17" s="14"/>
      <c r="C17" s="14"/>
      <c r="D17" s="15" t="s">
        <v>36</v>
      </c>
      <c r="E17" s="14" t="s">
        <v>37</v>
      </c>
      <c r="F17" s="14"/>
      <c r="G17" s="16">
        <v>0.06</v>
      </c>
      <c r="H17" s="16"/>
      <c r="I17" s="17">
        <v>10955</v>
      </c>
      <c r="J17" s="17">
        <f ca="1">ROUND(INDIRECT(ADDRESS(ROW()+(0), COLUMN()+(-3), 1))*INDIRECT(ADDRESS(ROW()+(0), COLUMN()+(-1), 1)), 2)</f>
        <v>657.3</v>
      </c>
      <c r="K17" s="17"/>
    </row>
    <row r="18" spans="1:11" ht="45.00" thickBot="1" customHeight="1">
      <c r="A18" s="14" t="s">
        <v>38</v>
      </c>
      <c r="B18" s="14"/>
      <c r="C18" s="14"/>
      <c r="D18" s="15" t="s">
        <v>39</v>
      </c>
      <c r="E18" s="14" t="s">
        <v>40</v>
      </c>
      <c r="F18" s="14"/>
      <c r="G18" s="16">
        <v>3.26</v>
      </c>
      <c r="H18" s="16"/>
      <c r="I18" s="17">
        <v>9809.3</v>
      </c>
      <c r="J18" s="17">
        <f ca="1">ROUND(INDIRECT(ADDRESS(ROW()+(0), COLUMN()+(-3), 1))*INDIRECT(ADDRESS(ROW()+(0), COLUMN()+(-1), 1)), 2)</f>
        <v>31978.3</v>
      </c>
      <c r="K18" s="17"/>
    </row>
    <row r="19" spans="1:11" ht="34.50" thickBot="1" customHeight="1">
      <c r="A19" s="14" t="s">
        <v>41</v>
      </c>
      <c r="B19" s="14"/>
      <c r="C19" s="14"/>
      <c r="D19" s="15" t="s">
        <v>42</v>
      </c>
      <c r="E19" s="14" t="s">
        <v>43</v>
      </c>
      <c r="F19" s="14"/>
      <c r="G19" s="16">
        <v>15.75</v>
      </c>
      <c r="H19" s="16"/>
      <c r="I19" s="17">
        <v>16.48</v>
      </c>
      <c r="J19" s="17">
        <f ca="1">ROUND(INDIRECT(ADDRESS(ROW()+(0), COLUMN()+(-3), 1))*INDIRECT(ADDRESS(ROW()+(0), COLUMN()+(-1), 1)), 2)</f>
        <v>259.56</v>
      </c>
      <c r="K19" s="17"/>
    </row>
    <row r="20" spans="1:11" ht="34.50" thickBot="1" customHeight="1">
      <c r="A20" s="14" t="s">
        <v>44</v>
      </c>
      <c r="B20" s="14"/>
      <c r="C20" s="14"/>
      <c r="D20" s="15" t="s">
        <v>45</v>
      </c>
      <c r="E20" s="14" t="s">
        <v>46</v>
      </c>
      <c r="F20" s="14"/>
      <c r="G20" s="16">
        <v>15.75</v>
      </c>
      <c r="H20" s="16"/>
      <c r="I20" s="17">
        <v>25.93</v>
      </c>
      <c r="J20" s="17">
        <f ca="1">ROUND(INDIRECT(ADDRESS(ROW()+(0), COLUMN()+(-3), 1))*INDIRECT(ADDRESS(ROW()+(0), COLUMN()+(-1), 1)), 2)</f>
        <v>408.4</v>
      </c>
      <c r="K20" s="17"/>
    </row>
    <row r="21" spans="1:11" ht="34.50" thickBot="1" customHeight="1">
      <c r="A21" s="14" t="s">
        <v>47</v>
      </c>
      <c r="B21" s="14"/>
      <c r="C21" s="14"/>
      <c r="D21" s="15" t="s">
        <v>48</v>
      </c>
      <c r="E21" s="14" t="s">
        <v>49</v>
      </c>
      <c r="F21" s="14"/>
      <c r="G21" s="16">
        <v>15.75</v>
      </c>
      <c r="H21" s="16"/>
      <c r="I21" s="17">
        <v>33</v>
      </c>
      <c r="J21" s="17">
        <f ca="1">ROUND(INDIRECT(ADDRESS(ROW()+(0), COLUMN()+(-3), 1))*INDIRECT(ADDRESS(ROW()+(0), COLUMN()+(-1), 1)), 2)</f>
        <v>519.75</v>
      </c>
      <c r="K21" s="17"/>
    </row>
    <row r="22" spans="1:11" ht="24.00" thickBot="1" customHeight="1">
      <c r="A22" s="14" t="s">
        <v>50</v>
      </c>
      <c r="B22" s="14"/>
      <c r="C22" s="14"/>
      <c r="D22" s="15" t="s">
        <v>51</v>
      </c>
      <c r="E22" s="14" t="s">
        <v>52</v>
      </c>
      <c r="F22" s="14"/>
      <c r="G22" s="16">
        <v>6</v>
      </c>
      <c r="H22" s="16"/>
      <c r="I22" s="17">
        <v>64.2</v>
      </c>
      <c r="J22" s="17">
        <f ca="1">ROUND(INDIRECT(ADDRESS(ROW()+(0), COLUMN()+(-3), 1))*INDIRECT(ADDRESS(ROW()+(0), COLUMN()+(-1), 1)), 2)</f>
        <v>385.2</v>
      </c>
      <c r="K22" s="17"/>
    </row>
    <row r="23" spans="1:11" ht="34.50" thickBot="1" customHeight="1">
      <c r="A23" s="14" t="s">
        <v>53</v>
      </c>
      <c r="B23" s="14"/>
      <c r="C23" s="14"/>
      <c r="D23" s="15" t="s">
        <v>54</v>
      </c>
      <c r="E23" s="14" t="s">
        <v>55</v>
      </c>
      <c r="F23" s="14"/>
      <c r="G23" s="16">
        <v>2.04</v>
      </c>
      <c r="H23" s="16"/>
      <c r="I23" s="17">
        <v>1343.57</v>
      </c>
      <c r="J23" s="17">
        <f ca="1">ROUND(INDIRECT(ADDRESS(ROW()+(0), COLUMN()+(-3), 1))*INDIRECT(ADDRESS(ROW()+(0), COLUMN()+(-1), 1)), 2)</f>
        <v>2740.88</v>
      </c>
      <c r="K23" s="17"/>
    </row>
    <row r="24" spans="1:11" ht="13.50" thickBot="1" customHeight="1">
      <c r="A24" s="14" t="s">
        <v>56</v>
      </c>
      <c r="B24" s="14"/>
      <c r="C24" s="14"/>
      <c r="D24" s="15" t="s">
        <v>57</v>
      </c>
      <c r="E24" s="14" t="s">
        <v>58</v>
      </c>
      <c r="F24" s="14"/>
      <c r="G24" s="16">
        <v>0.843</v>
      </c>
      <c r="H24" s="16"/>
      <c r="I24" s="17">
        <v>1057.3</v>
      </c>
      <c r="J24" s="17">
        <f ca="1">ROUND(INDIRECT(ADDRESS(ROW()+(0), COLUMN()+(-3), 1))*INDIRECT(ADDRESS(ROW()+(0), COLUMN()+(-1), 1)), 2)</f>
        <v>891.3</v>
      </c>
      <c r="K24" s="17"/>
    </row>
    <row r="25" spans="1:11" ht="13.50" thickBot="1" customHeight="1">
      <c r="A25" s="14" t="s">
        <v>59</v>
      </c>
      <c r="B25" s="14"/>
      <c r="C25" s="14"/>
      <c r="D25" s="18" t="s">
        <v>60</v>
      </c>
      <c r="E25" s="19" t="s">
        <v>61</v>
      </c>
      <c r="F25" s="19"/>
      <c r="G25" s="20">
        <v>0.843</v>
      </c>
      <c r="H25" s="20"/>
      <c r="I25" s="21">
        <v>604.97</v>
      </c>
      <c r="J25" s="21">
        <f ca="1">ROUND(INDIRECT(ADDRESS(ROW()+(0), COLUMN()+(-3), 1))*INDIRECT(ADDRESS(ROW()+(0), COLUMN()+(-1), 1)), 2)</f>
        <v>509.99</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87671.8</v>
      </c>
      <c r="J26" s="24">
        <f ca="1">ROUND(INDIRECT(ADDRESS(ROW()+(0), COLUMN()+(-3), 1))*INDIRECT(ADDRESS(ROW()+(0), COLUMN()+(-1), 1))/100, 2)</f>
        <v>1753.44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89425.2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112006</v>
      </c>
      <c r="G31" s="31"/>
      <c r="H31" s="31">
        <v>112007</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4" t="s">
        <v>73</v>
      </c>
      <c r="B33" s="34"/>
      <c r="C33" s="34"/>
      <c r="D33" s="34"/>
      <c r="E33" s="34"/>
      <c r="F33" s="35">
        <v>112007</v>
      </c>
      <c r="G33" s="35"/>
      <c r="H33" s="35">
        <v>112007</v>
      </c>
      <c r="I33" s="35"/>
      <c r="J33" s="35"/>
      <c r="K33" s="35"/>
    </row>
    <row r="34" spans="1:11" ht="13.50" thickBot="1" customHeight="1">
      <c r="A34" s="30" t="s">
        <v>74</v>
      </c>
      <c r="B34" s="30"/>
      <c r="C34" s="30"/>
      <c r="D34" s="30"/>
      <c r="E34" s="30"/>
      <c r="F34" s="31">
        <v>162010</v>
      </c>
      <c r="G34" s="31"/>
      <c r="H34" s="31">
        <v>1.12201e+006</v>
      </c>
      <c r="I34" s="31"/>
      <c r="J34" s="31"/>
      <c r="K34" s="31" t="s">
        <v>75</v>
      </c>
    </row>
    <row r="35" spans="1:11" ht="13.50" thickBot="1" customHeight="1">
      <c r="A35" s="34" t="s">
        <v>76</v>
      </c>
      <c r="B35" s="34"/>
      <c r="C35" s="34"/>
      <c r="D35" s="34"/>
      <c r="E35" s="34"/>
      <c r="F35" s="35"/>
      <c r="G35" s="35"/>
      <c r="H35" s="35"/>
      <c r="I35" s="35"/>
      <c r="J35" s="35"/>
      <c r="K35" s="35"/>
    </row>
    <row r="36" spans="1:11" ht="13.50" thickBot="1" customHeight="1">
      <c r="A36" s="30" t="s">
        <v>77</v>
      </c>
      <c r="B36" s="30"/>
      <c r="C36" s="30"/>
      <c r="D36" s="30"/>
      <c r="E36" s="30"/>
      <c r="F36" s="31">
        <v>132006</v>
      </c>
      <c r="G36" s="31"/>
      <c r="H36" s="31">
        <v>132007</v>
      </c>
      <c r="I36" s="31"/>
      <c r="J36" s="31"/>
      <c r="K36" s="31" t="s">
        <v>78</v>
      </c>
    </row>
    <row r="37" spans="1:11" ht="13.50" thickBot="1" customHeight="1">
      <c r="A37" s="32" t="s">
        <v>79</v>
      </c>
      <c r="B37" s="32"/>
      <c r="C37" s="32"/>
      <c r="D37" s="32"/>
      <c r="E37" s="32"/>
      <c r="F37" s="33"/>
      <c r="G37" s="33"/>
      <c r="H37" s="33"/>
      <c r="I37" s="33"/>
      <c r="J37" s="33"/>
      <c r="K37" s="33"/>
    </row>
    <row r="38" spans="1:11" ht="13.50" thickBot="1" customHeight="1">
      <c r="A38" s="34" t="s">
        <v>80</v>
      </c>
      <c r="B38" s="34"/>
      <c r="C38" s="34"/>
      <c r="D38" s="34"/>
      <c r="E38" s="34"/>
      <c r="F38" s="35">
        <v>112007</v>
      </c>
      <c r="G38" s="35"/>
      <c r="H38" s="35">
        <v>112007</v>
      </c>
      <c r="I38" s="35"/>
      <c r="J38" s="35"/>
      <c r="K38" s="35"/>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41:K41"/>
    <mergeCell ref="A42:K42"/>
    <mergeCell ref="A43:K43"/>
  </mergeCells>
  <pageMargins left="0.147638" right="0.147638" top="0.206693" bottom="0.206693" header="0.0" footer="0.0"/>
  <pageSetup paperSize="9" orientation="portrait"/>
  <rowBreaks count="0" manualBreakCount="0">
    </rowBreaks>
</worksheet>
</file>