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<sst xmlns="http://schemas.openxmlformats.org/spreadsheetml/2006/main" count="49" uniqueCount="49">
  <si>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</si>
  <si>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FDZ020</t>
  </si>
  <si>
    <t xml:space="preserve">m²</t>
  </si>
  <si>
    <t xml:space="preserve">Gelosia em fachada, de alvenaria de blocos decorativos face à vista.</t>
  </si>
  <si>
    <r>
      <rPr>
        <sz val="8.25"/>
        <color rgb="FF000000"/>
        <rFont val="Arial"/>
        <family val="2"/>
      </rPr>
      <t xml:space="preserve">Gelosia em fachada, de alvenaria de blocos pré-fabricados de betão de gelosia decorativa, cor branca, de 20x20x8 cm, assentes com argamassa de cimento e cal, confeccionada em obra, dosificação 1:1:7.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</si>
  <si>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</si>
  <si>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</si>
  <si>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</si>
  <si>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</si>
  <si>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</si>
  <si>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</si>
  <si>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</si>
  <si>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</si>
  <si>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</si>
  <si>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</si>
  <si>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</si>
  <si>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</si>
  <si>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mt08cem041l</t>
  </si>
  <si>
    <t xml:space="preserve">kg</t>
  </si>
  <si>
    <t xml:space="preserve">Cimento branco em sacos.</t>
  </si>
  <si>
    <t xml:space="preserve">mt08cal011a</t>
  </si>
  <si>
    <t xml:space="preserve">kg</t>
  </si>
  <si>
    <t xml:space="preserve">Cal aérea hidratada, tipo CL 90-S, segundo NP EN 459-1, em sacos.</t>
  </si>
  <si>
    <t xml:space="preserve">mt20ceh020b</t>
  </si>
  <si>
    <t xml:space="preserve">Ud</t>
  </si>
  <si>
    <t xml:space="preserve">Bloco pré-fabricado de betão de gelosia decorativa, cor branca, de 20x20x8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</si>
  <si>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</si>
  <si>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</si>
  <si>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</si>
  <si>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</si>
  <si>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</si>
  <si>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</si>
  <si>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</si>
  <si>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</si>
  <si>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</si>
  <si>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</si>
  <si>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</si>
  <si>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7.129,22Kz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</si>
  <si>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</si>
  <si>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</si>
  <si>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</si>
  <si>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</si>
  <si>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</si>
  <si>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459-1:2010</t>
  </si>
  <si>
    <t xml:space="preserve">2+</t>
  </si>
  <si>
    <t xml:space="preserve">Cal  de  construção  —  Parte  1:  Definições, especificações  e  critérios  de  conformidade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</si>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</sst>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12" customWidth="1"/>
    <col min="5" max="5" width="68.85" customWidth="1"/>
    <col min="6" max="6" width="1.19" customWidth="1"/>
    <col min="7" max="7" width="9.35" customWidth="1"/>
    <col min="8" max="8" width="3.40" customWidth="1"/>
    <col min="9" max="9" width="11.56" customWidth="1"/>
    <col min="10" max="10" width="4.08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283.51</v>
      </c>
      <c r="I9" s="13"/>
      <c r="J9" s="13">
        <f ca="1">ROUND(INDIRECT(ADDRESS(ROW()+(0), COLUMN()+(-3), 1))*INDIRECT(ADDRESS(ROW()+(0), COLUMN()+(-2), 1)), 2)</f>
        <v>1.7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0.012</v>
      </c>
      <c r="H10" s="17">
        <v>3024.04</v>
      </c>
      <c r="I10" s="17"/>
      <c r="J10" s="17">
        <f ca="1">ROUND(INDIRECT(ADDRESS(ROW()+(0), COLUMN()+(-3), 1))*INDIRECT(ADDRESS(ROW()+(0), COLUMN()+(-2), 1)), 2)</f>
        <v>36.29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</v>
      </c>
      <c r="H11" s="17">
        <v>29.26</v>
      </c>
      <c r="I11" s="17"/>
      <c r="J11" s="17">
        <f ca="1">ROUND(INDIRECT(ADDRESS(ROW()+(0), COLUMN()+(-3), 1))*INDIRECT(ADDRESS(ROW()+(0), COLUMN()+(-2), 1)), 2)</f>
        <v>58.52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</v>
      </c>
      <c r="H12" s="17">
        <v>82.5</v>
      </c>
      <c r="I12" s="17"/>
      <c r="J12" s="17">
        <f ca="1">ROUND(INDIRECT(ADDRESS(ROW()+(0), COLUMN()+(-3), 1))*INDIRECT(ADDRESS(ROW()+(0), COLUMN()+(-2), 1)), 2)</f>
        <v>165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23</v>
      </c>
      <c r="H13" s="17">
        <v>1383.7</v>
      </c>
      <c r="I13" s="17"/>
      <c r="J13" s="17">
        <f ca="1">ROUND(INDIRECT(ADDRESS(ROW()+(0), COLUMN()+(-3), 1))*INDIRECT(ADDRESS(ROW()+(0), COLUMN()+(-2), 1)), 2)</f>
        <v>31825.1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7">
        <v>932.73</v>
      </c>
      <c r="I14" s="17"/>
      <c r="J14" s="17">
        <f ca="1">ROUND(INDIRECT(ADDRESS(ROW()+(0), COLUMN()+(-3), 1))*INDIRECT(ADDRESS(ROW()+(0), COLUMN()+(-2), 1)), 2)</f>
        <v>6.53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0.688</v>
      </c>
      <c r="H15" s="17">
        <v>1055.59</v>
      </c>
      <c r="I15" s="17"/>
      <c r="J15" s="17">
        <f ca="1">ROUND(INDIRECT(ADDRESS(ROW()+(0), COLUMN()+(-3), 1))*INDIRECT(ADDRESS(ROW()+(0), COLUMN()+(-2), 1)), 2)</f>
        <v>726.25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0.777</v>
      </c>
      <c r="H16" s="21">
        <v>596.7</v>
      </c>
      <c r="I16" s="21"/>
      <c r="J16" s="21">
        <f ca="1">ROUND(INDIRECT(ADDRESS(ROW()+(0), COLUMN()+(-3), 1))*INDIRECT(ADDRESS(ROW()+(0), COLUMN()+(-2), 1)), 2)</f>
        <v>463.64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33283</v>
      </c>
      <c r="I17" s="24"/>
      <c r="J17" s="24">
        <f ca="1">ROUND(INDIRECT(ADDRESS(ROW()+(0), COLUMN()+(-3), 1))*INDIRECT(ADDRESS(ROW()+(0), COLUMN()+(-2), 1))/100, 2)</f>
        <v>665.66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5" t="s">
        <v>38</v>
      </c>
      <c r="I18" s="25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33948.7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/>
      <c r="I21" s="29" t="s">
        <v>41</v>
      </c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162011</v>
      </c>
      <c r="G22" s="31"/>
      <c r="H22" s="31"/>
      <c r="I22" s="31">
        <v>162012</v>
      </c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