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<sst xmlns="http://schemas.openxmlformats.org/spreadsheetml/2006/main" count="49" uniqueCount="49">
  <si>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</si>
  <si>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FEF020</t>
  </si>
  <si>
    <t xml:space="preserve">m²</t>
  </si>
  <si>
    <t xml:space="preserve">Parede de alvenaria de bloco de betão.</t>
  </si>
  <si>
    <r>
      <rPr>
        <sz val="8.25"/>
        <color rgb="FF000000"/>
        <rFont val="Arial"/>
        <family val="2"/>
      </rPr>
      <t xml:space="preserve">Parede de 15 cm de espessura de alvenaria de bloco vazado de betão, 50x20x15 cm, resistência normalizada R4 (4 N/mm²), para revestir, com juntas horizontais e verticais de 10 mm de espessura, junta refundada, assente com argamassa de cimento confeccionada em obra, com 380 kg/m³ de cimento, cor cinzento, dosificação 1:4, fornecida em sacos, com blocos de canto. O preço não inclui as cintas perimetrais nem a formação das padieiras dos vãos do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</si>
  <si>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</si>
  <si>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</si>
  <si>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</si>
  <si>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</si>
  <si>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</si>
  <si>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</si>
  <si>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mt02bhg050fba</t>
  </si>
  <si>
    <t xml:space="preserve">Ud</t>
  </si>
  <si>
    <t xml:space="preserve">Bloco vazado de betão, 50x20x15 cm, resistência normalizada R4 (4 N/mm²), para revestir. Segundo NP EN 771-3.</t>
  </si>
  <si>
    <t xml:space="preserve">mt02bhg052a</t>
  </si>
  <si>
    <t xml:space="preserve">Ud</t>
  </si>
  <si>
    <t xml:space="preserve">Bloco de canto de betão, 50x20x15 cm, resistência normalizada R4 (4 N/mm²), para revestir.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</si>
  <si>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</si>
  <si>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</si>
  <si>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</si>
  <si>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</si>
  <si>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</si>
  <si>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</si>
  <si>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</si>
  <si>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</si>
  <si>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</si>
  <si>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</si>
  <si>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</si>
  <si>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</si>
  <si>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</si>
  <si>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</si>
  <si>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</si>
  <si>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</si>
  <si>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</si>
  <si>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</si>
  <si>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</si>
  <si>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</si>
  <si>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80,29Kz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</si>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</sst>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91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8.505</v>
      </c>
      <c r="G9" s="11"/>
      <c r="H9" s="13">
        <v>74.07</v>
      </c>
      <c r="I9" s="13">
        <f ca="1">ROUND(INDIRECT(ADDRESS(ROW()+(0), COLUMN()+(-3), 1))*INDIRECT(ADDRESS(ROW()+(0), COLUMN()+(-1), 1)), 2)</f>
        <v>629.97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0.326</v>
      </c>
      <c r="G10" s="16"/>
      <c r="H10" s="17">
        <v>120.77</v>
      </c>
      <c r="I10" s="17">
        <f ca="1">ROUND(INDIRECT(ADDRESS(ROW()+(0), COLUMN()+(-3), 1))*INDIRECT(ADDRESS(ROW()+(0), COLUMN()+(-1), 1)), 2)</f>
        <v>39.37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0.004</v>
      </c>
      <c r="G11" s="16"/>
      <c r="H11" s="17">
        <v>283.51</v>
      </c>
      <c r="I11" s="17">
        <f ca="1">ROUND(INDIRECT(ADDRESS(ROW()+(0), COLUMN()+(-3), 1))*INDIRECT(ADDRESS(ROW()+(0), COLUMN()+(-1), 1)), 2)</f>
        <v>1.13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3024.04</v>
      </c>
      <c r="I12" s="17">
        <f ca="1">ROUND(INDIRECT(ADDRESS(ROW()+(0), COLUMN()+(-3), 1))*INDIRECT(ADDRESS(ROW()+(0), COLUMN()+(-1), 1)), 2)</f>
        <v>45.36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3.78</v>
      </c>
      <c r="G13" s="16"/>
      <c r="H13" s="17">
        <v>18.9</v>
      </c>
      <c r="I13" s="17">
        <f ca="1">ROUND(INDIRECT(ADDRESS(ROW()+(0), COLUMN()+(-3), 1))*INDIRECT(ADDRESS(ROW()+(0), COLUMN()+(-1), 1)), 2)</f>
        <v>71.44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0.007</v>
      </c>
      <c r="G14" s="16"/>
      <c r="H14" s="17">
        <v>932.73</v>
      </c>
      <c r="I14" s="17">
        <f ca="1">ROUND(INDIRECT(ADDRESS(ROW()+(0), COLUMN()+(-3), 1))*INDIRECT(ADDRESS(ROW()+(0), COLUMN()+(-1), 1)), 2)</f>
        <v>6.53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0.428</v>
      </c>
      <c r="G15" s="16"/>
      <c r="H15" s="17">
        <v>1055.59</v>
      </c>
      <c r="I15" s="17">
        <f ca="1">ROUND(INDIRECT(ADDRESS(ROW()+(0), COLUMN()+(-3), 1))*INDIRECT(ADDRESS(ROW()+(0), COLUMN()+(-1), 1)), 2)</f>
        <v>451.79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0.551</v>
      </c>
      <c r="G16" s="20"/>
      <c r="H16" s="21">
        <v>596.7</v>
      </c>
      <c r="I16" s="21">
        <f ca="1">ROUND(INDIRECT(ADDRESS(ROW()+(0), COLUMN()+(-3), 1))*INDIRECT(ADDRESS(ROW()+(0), COLUMN()+(-1), 1)), 2)</f>
        <v>328.78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1574.37</v>
      </c>
      <c r="I17" s="24">
        <f ca="1">ROUND(INDIRECT(ADDRESS(ROW()+(0), COLUMN()+(-3), 1))*INDIRECT(ADDRESS(ROW()+(0), COLUMN()+(-1), 1))/100, 2)</f>
        <v>31.49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1605.86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1.06202e+006</v>
      </c>
      <c r="F22" s="31"/>
      <c r="G22" s="31">
        <v>1.06202e+006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