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<sst xmlns="http://schemas.openxmlformats.org/spreadsheetml/2006/main" count="39" uniqueCount="39">
  <si>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</si>
  <si>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HBA010</t>
  </si>
  <si>
    <t xml:space="preserve">kg</t>
  </si>
  <si>
    <t xml:space="preserve">Aço laminado a quente para base metálica anti-vibratória.</t>
  </si>
  <si>
    <r>
      <rPr>
        <sz val="8.25"/>
        <color rgb="FF000000"/>
        <rFont val="Arial"/>
        <family val="2"/>
      </rPr>
      <t xml:space="preserve">Aço </t>
    </r>
    <r>
      <rPr>
        <b/>
        <sz val="8.25"/>
        <color rgb="FF000000"/>
        <rFont val="Arial"/>
        <family val="2"/>
      </rPr>
      <t xml:space="preserve">S275JR (Fe430)</t>
    </r>
    <r>
      <rPr>
        <sz val="8.25"/>
        <color rgb="FF000000"/>
        <rFont val="Arial"/>
        <family val="2"/>
      </rPr>
      <t xml:space="preserve">, laminado a quente, das séries </t>
    </r>
    <r>
      <rPr>
        <b/>
        <sz val="8.25"/>
        <color rgb="FF000000"/>
        <rFont val="Arial"/>
        <family val="2"/>
      </rPr>
      <t xml:space="preserve">IPN, IPE, HEB, HEA, HEM, UPN e barra metálica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com camada de primário anticorrosivo</t>
    </r>
    <r>
      <rPr>
        <sz val="8.25"/>
        <color rgb="FF000000"/>
        <rFont val="Arial"/>
        <family val="2"/>
      </rPr>
      <t xml:space="preserve">, trabalhado em oficina e fixado através de soldadura, para base metálica anti-vibratória de apoio de maquinaria.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</si>
  <si>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</si>
  <si>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</si>
  <si>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</si>
  <si>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</si>
  <si>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</si>
  <si>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</si>
  <si>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mt07ala200a</t>
  </si>
  <si>
    <t xml:space="preserve">kg</t>
  </si>
  <si>
    <t xml:space="preserve">Perfil de aço EN 10025 S275JR, das séries IPN, IPE, HEB, HEA, HEM, UPN e chapa, laminado a quente, para aplicações estruturais. Elaborado em oficina e colocado em obra.</t>
  </si>
  <si>
    <t xml:space="preserve">mt27pfi010</t>
  </si>
  <si>
    <t xml:space="preserve">l</t>
  </si>
  <si>
    <t xml:space="preserve">Primário de secagem rápida, formulado com resinas alquídicas modificadas e fosfato de zinco.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</si>
  <si>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</si>
  <si>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</si>
  <si>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</si>
  <si>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</si>
  <si>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</si>
  <si>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</si>
  <si>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</si>
  <si>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</si>
  <si>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</si>
  <si>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</si>
  <si>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</si>
  <si>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</si>
  <si>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</si>
  <si>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</si>
  <si>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</si>
  <si>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</si>
  <si>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10025-1:2004</t>
  </si>
  <si>
    <t xml:space="preserve">2+</t>
  </si>
  <si>
    <t xml:space="preserve">Produtos laminados a quente de aços  de construção não ligados — Parte 1: Condições  técnicas g erais de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</si>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</sst>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57.29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34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1.000000</v>
      </c>
      <c r="H9" s="10"/>
      <c r="I9" s="12">
        <v>192.460000</v>
      </c>
      <c r="J9" s="12">
        <f ca="1">ROUND(INDIRECT(ADDRESS(ROW()+(0), COLUMN()+(-3), 1))*INDIRECT(ADDRESS(ROW()+(0), COLUMN()+(-1), 1)), 2)</f>
        <v>192.460000</v>
      </c>
      <c r="K9" s="12"/>
    </row>
    <row r="10" spans="1:11" ht="24.0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0.010000</v>
      </c>
      <c r="H10" s="15"/>
      <c r="I10" s="16">
        <v>1259.930000</v>
      </c>
      <c r="J10" s="16">
        <f ca="1">ROUND(INDIRECT(ADDRESS(ROW()+(0), COLUMN()+(-3), 1))*INDIRECT(ADDRESS(ROW()+(0), COLUMN()+(-1), 1)), 2)</f>
        <v>12.600000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0.020000</v>
      </c>
      <c r="H11" s="15"/>
      <c r="I11" s="16">
        <v>343.940000</v>
      </c>
      <c r="J11" s="16">
        <f ca="1">ROUND(INDIRECT(ADDRESS(ROW()+(0), COLUMN()+(-3), 1))*INDIRECT(ADDRESS(ROW()+(0), COLUMN()+(-1), 1)), 2)</f>
        <v>6.880000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0.025000</v>
      </c>
      <c r="H12" s="15"/>
      <c r="I12" s="16">
        <v>609.900000</v>
      </c>
      <c r="J12" s="16">
        <f ca="1">ROUND(INDIRECT(ADDRESS(ROW()+(0), COLUMN()+(-3), 1))*INDIRECT(ADDRESS(ROW()+(0), COLUMN()+(-1), 1)), 2)</f>
        <v>15.250000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0.013000</v>
      </c>
      <c r="H13" s="19"/>
      <c r="I13" s="20">
        <v>353.550000</v>
      </c>
      <c r="J13" s="20">
        <f ca="1">ROUND(INDIRECT(ADDRESS(ROW()+(0), COLUMN()+(-3), 1))*INDIRECT(ADDRESS(ROW()+(0), COLUMN()+(-1), 1)), 2)</f>
        <v>4.600000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231.790000</v>
      </c>
      <c r="J14" s="23">
        <f ca="1">ROUND(INDIRECT(ADDRESS(ROW()+(0), COLUMN()+(-3), 1))*INDIRECT(ADDRESS(ROW()+(0), COLUMN()+(-1), 1))/100, 2)</f>
        <v>4.640000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236.430000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192005.000000</v>
      </c>
      <c r="G19" s="31"/>
      <c r="H19" s="31">
        <v>192006.000000</v>
      </c>
      <c r="I19" s="31"/>
      <c r="J19" s="31"/>
      <c r="K19" s="31" t="s">
        <v>34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