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<sst xmlns="http://schemas.openxmlformats.org/spreadsheetml/2006/main" count="41" uniqueCount="41">
  <si>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</si>
  <si>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HRN065</t>
  </si>
  <si>
    <t xml:space="preserve">Ud</t>
  </si>
  <si>
    <t xml:space="preserve">Parapeito de pedra natural, de uma só peça.</t>
  </si>
  <si>
    <r>
      <rPr>
        <sz val="8.25"/>
        <color rgb="FF000000"/>
        <rFont val="Arial"/>
        <family val="2"/>
      </rPr>
      <t xml:space="preserve">Parapeito de mármore Rosa Aurora, de uma só peça, de 500 mm de comprimento, 200 mm de largura e 20 mm de espessura, com pingadeira, face e bordo recto polido e brita aderida à superfície na sua face inferior, encastrado nas ombreiras; assente com argamassa de cimento, confeccionada em obra, com aditivo hidrófugo, dosificação 1:4; e enchimento de juntas das uniões com os muros com argamassa de juntas especial para pedra natural.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</si>
  <si>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</si>
  <si>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</si>
  <si>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</si>
  <si>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</si>
  <si>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</si>
  <si>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</si>
  <si>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</si>
  <si>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</si>
  <si>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</si>
  <si>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</si>
  <si>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</si>
  <si>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</si>
  <si>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mt08cem000l</t>
  </si>
  <si>
    <t xml:space="preserve">kg</t>
  </si>
  <si>
    <t xml:space="preserve">Cimento cinzento em sacos.</t>
  </si>
  <si>
    <t xml:space="preserve">mt08adt010</t>
  </si>
  <si>
    <t xml:space="preserve">kg</t>
  </si>
  <si>
    <t xml:space="preserve">Aditivo hidrófugo para impermeabilização de argamassas ou betões.</t>
  </si>
  <si>
    <t xml:space="preserve">mt20vmn015faa</t>
  </si>
  <si>
    <t xml:space="preserve">Ud</t>
  </si>
  <si>
    <t xml:space="preserve">Parapeito de mármore Rosa Aurora, de uma só peça, até 800 mm de comprimento, até 200 mm de largura e 20 mm de espessura, com pingadeira, face e bordo recto polido e brita aderida à superfície na sua face inferior, segundo NP EN 771-6.</t>
  </si>
  <si>
    <t xml:space="preserve">mt09mcr220</t>
  </si>
  <si>
    <t xml:space="preserve">kg</t>
  </si>
  <si>
    <t xml:space="preserve">Argamassa de enchimento de juntas para revestimentos, interiores ou exteriores, de pedra natural, polida ou para polir, composta de cimento, inertes à base de pó de mármore, pigmentos resistentes aos álcalis e aditivos especiais.</t>
  </si>
  <si>
    <t xml:space="preserve">mq06hor010</t>
  </si>
  <si>
    <t xml:space="preserve">h</t>
  </si>
  <si>
    <t xml:space="preserve">Betoneira eléctrica com uma capacidade de amassadura de 160 l.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</si>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</sst>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91" customWidth="1"/>
    <col min="4" max="4" width="81.09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0.006</v>
      </c>
      <c r="F9" s="13">
        <v>279.7</v>
      </c>
      <c r="G9" s="13">
        <f ca="1">ROUND(INDIRECT(ADDRESS(ROW()+(0), COLUMN()+(-2), 1))*INDIRECT(ADDRESS(ROW()+(0), COLUMN()+(-1), 1)), 2)</f>
        <v>1.68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0.008</v>
      </c>
      <c r="F10" s="17">
        <v>2992.57</v>
      </c>
      <c r="G10" s="17">
        <f ca="1">ROUND(INDIRECT(ADDRESS(ROW()+(0), COLUMN()+(-2), 1))*INDIRECT(ADDRESS(ROW()+(0), COLUMN()+(-1), 1)), 2)</f>
        <v>23.94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1.9</v>
      </c>
      <c r="F11" s="17">
        <v>18.65</v>
      </c>
      <c r="G11" s="17">
        <f ca="1">ROUND(INDIRECT(ADDRESS(ROW()+(0), COLUMN()+(-2), 1))*INDIRECT(ADDRESS(ROW()+(0), COLUMN()+(-1), 1)), 2)</f>
        <v>35.44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0.038</v>
      </c>
      <c r="F12" s="17">
        <v>223.75</v>
      </c>
      <c r="G12" s="17">
        <f ca="1">ROUND(INDIRECT(ADDRESS(ROW()+(0), COLUMN()+(-2), 1))*INDIRECT(ADDRESS(ROW()+(0), COLUMN()+(-1), 1)), 2)</f>
        <v>8.5</v>
      </c>
    </row>
    <row r="13" spans="1:7" ht="34.50" thickBot="1" customHeight="1">
      <c r="A13" s="14" t="s">
        <v>23</v>
      </c>
      <c r="B13" s="14"/>
      <c r="C13" s="15" t="s">
        <v>24</v>
      </c>
      <c r="D13" s="14" t="s">
        <v>25</v>
      </c>
      <c r="E13" s="16">
        <v>1</v>
      </c>
      <c r="F13" s="17">
        <v>19244.1</v>
      </c>
      <c r="G13" s="17">
        <f ca="1">ROUND(INDIRECT(ADDRESS(ROW()+(0), COLUMN()+(-2), 1))*INDIRECT(ADDRESS(ROW()+(0), COLUMN()+(-1), 1)), 2)</f>
        <v>19244.1</v>
      </c>
    </row>
    <row r="14" spans="1:7" ht="34.50" thickBot="1" customHeight="1">
      <c r="A14" s="14" t="s">
        <v>26</v>
      </c>
      <c r="B14" s="14"/>
      <c r="C14" s="15" t="s">
        <v>27</v>
      </c>
      <c r="D14" s="14" t="s">
        <v>28</v>
      </c>
      <c r="E14" s="16">
        <v>0.014</v>
      </c>
      <c r="F14" s="17">
        <v>335.63</v>
      </c>
      <c r="G14" s="17">
        <f ca="1">ROUND(INDIRECT(ADDRESS(ROW()+(0), COLUMN()+(-2), 1))*INDIRECT(ADDRESS(ROW()+(0), COLUMN()+(-1), 1)), 2)</f>
        <v>4.7</v>
      </c>
    </row>
    <row r="15" spans="1:7" ht="13.50" thickBot="1" customHeight="1">
      <c r="A15" s="14" t="s">
        <v>29</v>
      </c>
      <c r="B15" s="14"/>
      <c r="C15" s="15" t="s">
        <v>30</v>
      </c>
      <c r="D15" s="14" t="s">
        <v>31</v>
      </c>
      <c r="E15" s="16">
        <v>0.005</v>
      </c>
      <c r="F15" s="17">
        <v>907.3</v>
      </c>
      <c r="G15" s="17">
        <f ca="1">ROUND(INDIRECT(ADDRESS(ROW()+(0), COLUMN()+(-2), 1))*INDIRECT(ADDRESS(ROW()+(0), COLUMN()+(-1), 1)), 2)</f>
        <v>4.54</v>
      </c>
    </row>
    <row r="16" spans="1:7" ht="13.50" thickBot="1" customHeight="1">
      <c r="A16" s="14" t="s">
        <v>32</v>
      </c>
      <c r="B16" s="14"/>
      <c r="C16" s="15" t="s">
        <v>33</v>
      </c>
      <c r="D16" s="14" t="s">
        <v>34</v>
      </c>
      <c r="E16" s="16">
        <v>0.289</v>
      </c>
      <c r="F16" s="17">
        <v>1028.94</v>
      </c>
      <c r="G16" s="17">
        <f ca="1">ROUND(INDIRECT(ADDRESS(ROW()+(0), COLUMN()+(-2), 1))*INDIRECT(ADDRESS(ROW()+(0), COLUMN()+(-1), 1)), 2)</f>
        <v>297.36</v>
      </c>
    </row>
    <row r="17" spans="1:7" ht="13.50" thickBot="1" customHeight="1">
      <c r="A17" s="14" t="s">
        <v>35</v>
      </c>
      <c r="B17" s="14"/>
      <c r="C17" s="18" t="s">
        <v>36</v>
      </c>
      <c r="D17" s="19" t="s">
        <v>37</v>
      </c>
      <c r="E17" s="20">
        <v>0.341</v>
      </c>
      <c r="F17" s="21">
        <v>581.64</v>
      </c>
      <c r="G17" s="21">
        <f ca="1">ROUND(INDIRECT(ADDRESS(ROW()+(0), COLUMN()+(-2), 1))*INDIRECT(ADDRESS(ROW()+(0), COLUMN()+(-1), 1)), 2)</f>
        <v>198.34</v>
      </c>
    </row>
    <row r="18" spans="1:7" ht="13.50" thickBot="1" customHeight="1">
      <c r="A18" s="19"/>
      <c r="B18" s="19"/>
      <c r="C18" s="22" t="s">
        <v>38</v>
      </c>
      <c r="D18" s="5" t="s">
        <v>39</v>
      </c>
      <c r="E18" s="23">
        <v>2</v>
      </c>
      <c r="F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19818.6</v>
      </c>
      <c r="G18" s="24">
        <f ca="1">ROUND(INDIRECT(ADDRESS(ROW()+(0), COLUMN()+(-2), 1))*INDIRECT(ADDRESS(ROW()+(0), COLUMN()+(-1), 1))/100, 2)</f>
        <v>396.37</v>
      </c>
    </row>
    <row r="19" spans="1:7" ht="13.50" thickBot="1" customHeight="1">
      <c r="A19" s="25"/>
      <c r="B19" s="25"/>
      <c r="C19" s="26"/>
      <c r="D19" s="26"/>
      <c r="E19" s="27"/>
      <c r="F19" s="28" t="s">
        <v>40</v>
      </c>
      <c r="G19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20214.9</v>
      </c>
    </row>
  </sheetData>
  <mergeCells count="15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</mergeCells>
  <pageMargins left="0.147638" right="0.147638" top="0.206693" bottom="0.206693" header="0.0" footer="0.0"/>
  <pageSetup paperSize="9" orientation="portrait"/>
  <rowBreaks count="0" manualBreakCount="0">
    </rowBreaks>
</worksheet>
</file>