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<sst xmlns="http://schemas.openxmlformats.org/spreadsheetml/2006/main" count="61" uniqueCount="61">
  <si>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</si>
  <si>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HRP100</t>
  </si>
  <si>
    <t xml:space="preserve">m</t>
  </si>
  <si>
    <t xml:space="preserve">Ombreira de betão polímero.</t>
  </si>
  <si>
    <r>
      <rPr>
        <sz val="8.25"/>
        <color rgb="FF000000"/>
        <rFont val="Arial"/>
        <family val="2"/>
      </rPr>
      <t xml:space="preserve">Ombreira de betão polímero de superfície polida, cor a escolher, de 125x20 mm, com ancoragem metálica de aço inoxidável e brita aderida à superfície na sua face inferior; colocação com cimento cola flexível e de grande aderência, C2 S2 sobre uma camada de regularização de argamassa de cimento, confeccionada em obra, com aditivo hidrófugo, dosificação 1:3, sobre a que se introduz as ancoragens metálicas; e vedação das juntas entre peças e das uniões com os muros com massa de poliuretano, com aplicação prévia do primário.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</si>
  <si>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</si>
  <si>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</si>
  <si>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</si>
  <si>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</si>
  <si>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</si>
  <si>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</si>
  <si>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</si>
  <si>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</si>
  <si>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</si>
  <si>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</si>
  <si>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</si>
  <si>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</si>
  <si>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</si>
  <si>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</si>
  <si>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</si>
  <si>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</si>
  <si>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</si>
  <si>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</si>
  <si>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</si>
  <si>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</si>
  <si>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</si>
  <si>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mt20rhl020s</t>
  </si>
  <si>
    <t xml:space="preserve">m</t>
  </si>
  <si>
    <t xml:space="preserve">Ombreira de betão polímero de superfície polida, cor a escolher, de 125x20 mm, com ancoragem metálica de aço inoxidável e brita aderida à superfície na sua face inferior, fornecida em peças de até 2,6 m de comprimento.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</si>
  <si>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</si>
  <si>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</si>
  <si>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</si>
  <si>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</si>
  <si>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</si>
  <si>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Cartucho de 250 cm³ de primário para massas.</t>
  </si>
  <si>
    <t xml:space="preserve">mt20wwa030</t>
  </si>
  <si>
    <t xml:space="preserve">Ud</t>
  </si>
  <si>
    <t xml:space="preserve">Cartucho de 310 cm³ de massa de poliuretano impermeável.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</si>
  <si>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</si>
  <si>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</si>
  <si>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</si>
  <si>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</si>
  <si>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</si>
  <si>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</si>
  <si>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</si>
  <si>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</si>
  <si>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</si>
  <si>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</si>
  <si>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</si>
  <si>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2.615,64Kz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</si>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</sst>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2.72" customWidth="1"/>
    <col min="5" max="5" width="73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0.006</v>
      </c>
      <c r="H9" s="11"/>
      <c r="I9" s="13">
        <v>283.51</v>
      </c>
      <c r="J9" s="13">
        <f ca="1">ROUND(INDIRECT(ADDRESS(ROW()+(0), COLUMN()+(-3), 1))*INDIRECT(ADDRESS(ROW()+(0), COLUMN()+(-1), 1)), 2)</f>
        <v>1.7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0.007</v>
      </c>
      <c r="H10" s="16"/>
      <c r="I10" s="17">
        <v>3024.04</v>
      </c>
      <c r="J10" s="17">
        <f ca="1">ROUND(INDIRECT(ADDRESS(ROW()+(0), COLUMN()+(-3), 1))*INDIRECT(ADDRESS(ROW()+(0), COLUMN()+(-1), 1)), 2)</f>
        <v>21.17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2.25</v>
      </c>
      <c r="H11" s="16"/>
      <c r="I11" s="17">
        <v>18.9</v>
      </c>
      <c r="J11" s="17">
        <f ca="1">ROUND(INDIRECT(ADDRESS(ROW()+(0), COLUMN()+(-3), 1))*INDIRECT(ADDRESS(ROW()+(0), COLUMN()+(-1), 1)), 2)</f>
        <v>42.53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0.045</v>
      </c>
      <c r="H12" s="16"/>
      <c r="I12" s="17">
        <v>226.8</v>
      </c>
      <c r="J12" s="17">
        <f ca="1">ROUND(INDIRECT(ADDRESS(ROW()+(0), COLUMN()+(-3), 1))*INDIRECT(ADDRESS(ROW()+(0), COLUMN()+(-1), 1)), 2)</f>
        <v>10.21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3</v>
      </c>
      <c r="H13" s="16"/>
      <c r="I13" s="17">
        <v>617.72</v>
      </c>
      <c r="J13" s="17">
        <f ca="1">ROUND(INDIRECT(ADDRESS(ROW()+(0), COLUMN()+(-3), 1))*INDIRECT(ADDRESS(ROW()+(0), COLUMN()+(-1), 1)), 2)</f>
        <v>1853.16</v>
      </c>
      <c r="K13" s="17"/>
    </row>
    <row r="14" spans="1:11" ht="34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1.05</v>
      </c>
      <c r="H14" s="16"/>
      <c r="I14" s="17">
        <v>22853.1</v>
      </c>
      <c r="J14" s="17">
        <f ca="1">ROUND(INDIRECT(ADDRESS(ROW()+(0), COLUMN()+(-3), 1))*INDIRECT(ADDRESS(ROW()+(0), COLUMN()+(-1), 1)), 2)</f>
        <v>23995.8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1.25</v>
      </c>
      <c r="H15" s="16"/>
      <c r="I15" s="17">
        <v>481.82</v>
      </c>
      <c r="J15" s="17">
        <f ca="1">ROUND(INDIRECT(ADDRESS(ROW()+(0), COLUMN()+(-3), 1))*INDIRECT(ADDRESS(ROW()+(0), COLUMN()+(-1), 1)), 2)</f>
        <v>602.28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0.051</v>
      </c>
      <c r="H16" s="16"/>
      <c r="I16" s="17">
        <v>6609.63</v>
      </c>
      <c r="J16" s="17">
        <f ca="1">ROUND(INDIRECT(ADDRESS(ROW()+(0), COLUMN()+(-3), 1))*INDIRECT(ADDRESS(ROW()+(0), COLUMN()+(-1), 1)), 2)</f>
        <v>337.09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0.101</v>
      </c>
      <c r="H17" s="16"/>
      <c r="I17" s="17">
        <v>9043.45</v>
      </c>
      <c r="J17" s="17">
        <f ca="1">ROUND(INDIRECT(ADDRESS(ROW()+(0), COLUMN()+(-3), 1))*INDIRECT(ADDRESS(ROW()+(0), COLUMN()+(-1), 1)), 2)</f>
        <v>913.39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0.005</v>
      </c>
      <c r="H18" s="16"/>
      <c r="I18" s="17">
        <v>932.73</v>
      </c>
      <c r="J18" s="17">
        <f ca="1">ROUND(INDIRECT(ADDRESS(ROW()+(0), COLUMN()+(-3), 1))*INDIRECT(ADDRESS(ROW()+(0), COLUMN()+(-1), 1)), 2)</f>
        <v>4.66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0.393</v>
      </c>
      <c r="H19" s="16"/>
      <c r="I19" s="17">
        <v>1101.86</v>
      </c>
      <c r="J19" s="17">
        <f ca="1">ROUND(INDIRECT(ADDRESS(ROW()+(0), COLUMN()+(-3), 1))*INDIRECT(ADDRESS(ROW()+(0), COLUMN()+(-1), 1)), 2)</f>
        <v>433.03</v>
      </c>
      <c r="K19" s="17"/>
    </row>
    <row r="20" spans="1:11" ht="13.50" thickBot="1" customHeight="1">
      <c r="A20" s="14" t="s">
        <v>44</v>
      </c>
      <c r="B20" s="14"/>
      <c r="C20" s="18" t="s">
        <v>45</v>
      </c>
      <c r="D20" s="18"/>
      <c r="E20" s="19" t="s">
        <v>46</v>
      </c>
      <c r="F20" s="19"/>
      <c r="G20" s="20">
        <v>0.446</v>
      </c>
      <c r="H20" s="20"/>
      <c r="I20" s="21">
        <v>622.83</v>
      </c>
      <c r="J20" s="21">
        <f ca="1">ROUND(INDIRECT(ADDRESS(ROW()+(0), COLUMN()+(-3), 1))*INDIRECT(ADDRESS(ROW()+(0), COLUMN()+(-1), 1)), 2)</f>
        <v>277.78</v>
      </c>
      <c r="K20" s="21"/>
    </row>
    <row r="21" spans="1:11" ht="13.50" thickBot="1" customHeight="1">
      <c r="A21" s="19"/>
      <c r="B21" s="19"/>
      <c r="C21" s="22" t="s">
        <v>47</v>
      </c>
      <c r="D21" s="22"/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28492.8</v>
      </c>
      <c r="J21" s="24">
        <f ca="1">ROUND(INDIRECT(ADDRESS(ROW()+(0), COLUMN()+(-3), 1))*INDIRECT(ADDRESS(ROW()+(0), COLUMN()+(-1), 1))/100, 2)</f>
        <v>569.86</v>
      </c>
      <c r="K21" s="24"/>
    </row>
    <row r="22" spans="1:11" ht="13.50" thickBot="1" customHeight="1">
      <c r="A22" s="25" t="s">
        <v>49</v>
      </c>
      <c r="B22" s="25"/>
      <c r="C22" s="26"/>
      <c r="D22" s="26"/>
      <c r="E22" s="26"/>
      <c r="F22" s="26"/>
      <c r="G22" s="27"/>
      <c r="H22" s="27"/>
      <c r="I22" s="25" t="s">
        <v>50</v>
      </c>
      <c r="J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29062.6</v>
      </c>
      <c r="K22" s="28"/>
    </row>
    <row r="25" spans="1:11" ht="13.50" thickBot="1" customHeight="1">
      <c r="A25" s="29" t="s">
        <v>51</v>
      </c>
      <c r="B25" s="29"/>
      <c r="C25" s="29"/>
      <c r="D25" s="29"/>
      <c r="E25" s="29"/>
      <c r="F25" s="29" t="s">
        <v>52</v>
      </c>
      <c r="G25" s="29"/>
      <c r="H25" s="29" t="s">
        <v>53</v>
      </c>
      <c r="I25" s="29"/>
      <c r="J25" s="29"/>
      <c r="K25" s="29" t="s">
        <v>54</v>
      </c>
    </row>
    <row r="26" spans="1:11" ht="13.50" thickBot="1" customHeight="1">
      <c r="A26" s="30" t="s">
        <v>55</v>
      </c>
      <c r="B26" s="30"/>
      <c r="C26" s="30"/>
      <c r="D26" s="30"/>
      <c r="E26" s="30"/>
      <c r="F26" s="31">
        <v>142013</v>
      </c>
      <c r="G26" s="31"/>
      <c r="H26" s="31">
        <v>172013</v>
      </c>
      <c r="I26" s="31"/>
      <c r="J26" s="31"/>
      <c r="K26" s="31" t="s">
        <v>56</v>
      </c>
    </row>
    <row r="27" spans="1:11" ht="13.50" thickBot="1" customHeight="1">
      <c r="A27" s="32" t="s">
        <v>57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30" spans="1:1" ht="33.75" thickBot="1" customHeight="1">
      <c r="A30" s="1" t="s">
        <v>58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59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60</v>
      </c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8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30:K30"/>
    <mergeCell ref="A31:K31"/>
    <mergeCell ref="A32:K32"/>
  </mergeCells>
  <pageMargins left="0.147638" right="0.147638" top="0.206693" bottom="0.206693" header="0.0" footer="0.0"/>
  <pageSetup paperSize="9" orientation="portrait"/>
  <rowBreaks count="0" manualBreakCount="0">
    </rowBreaks>
</worksheet>
</file>