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<sst xmlns="http://schemas.openxmlformats.org/spreadsheetml/2006/main" count="52" uniqueCount="52">
  <si>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</si>
  <si>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HRR010</t>
  </si>
  <si>
    <t xml:space="preserve">m</t>
  </si>
  <si>
    <t xml:space="preserve">Capeamento de aço pré-lacado.</t>
  </si>
  <si>
    <r>
      <rPr>
        <sz val="8.25"/>
        <color rgb="FF000000"/>
        <rFont val="Arial"/>
        <family val="2"/>
      </rPr>
      <t xml:space="preserve">Capeamento metálico, de chapa dobrada de aço pré-lacado, com um ângulo de inclinação de 10°, espessura 0,6 mm, desenvolvimento 300 mm e 4 dobras, com pingadeira, para revestimento de muros; colocação com adesivo betuminoso de aplicação a frio, sobre painel estrutural contraplacado aparafusado a ripas de madeira; e vedação das juntas entre peças e, se for o caso, das uniões com os muros com vedante adesivo monocomponente.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</si>
  <si>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</si>
  <si>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</si>
  <si>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</si>
  <si>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</si>
  <si>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</si>
  <si>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</si>
  <si>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mt20wwr010</t>
  </si>
  <si>
    <t xml:space="preserve">kg</t>
  </si>
  <si>
    <t xml:space="preserve">Adesivo betuminoso de aplicação a frio, para chapas metálicas.</t>
  </si>
  <si>
    <t xml:space="preserve">mt07mee203gf</t>
  </si>
  <si>
    <t xml:space="preserve">m</t>
  </si>
  <si>
    <t xml:space="preserve">Ripa de 40x40 mm de secção, de madeira de pinheiro-bravo (Pinus pinaster), tratada em autoclave, com classe de risco 4, segundo NP EN 335, acabamento escovado, com humidade inferior a 20%.</t>
  </si>
  <si>
    <t xml:space="preserve">mt07mee203ge</t>
  </si>
  <si>
    <t xml:space="preserve">m</t>
  </si>
  <si>
    <t xml:space="preserve">Ripa de 40x10 mm de secção, de madeira de pinheiro-bravo (Pinus pinaster), tratada em autoclave, com classe de risco 4, segundo NP EN 335, acabamento escovado, com humidade inferior a 20%.</t>
  </si>
  <si>
    <t xml:space="preserve">mt07tdm060a</t>
  </si>
  <si>
    <t xml:space="preserve">m²</t>
  </si>
  <si>
    <t xml:space="preserve">Painel estrutural contraplacado de madeira de pinho insigne (Pinus radiata), para utilização exterior, segundo NP EN 636, de 15 mm de espessura, com bordos rectos, Euroclasse D-s2, d0 de reacção ao fogo, segundo NP EN 13501-1, classe E1 em emissão de formaldeído, segundo NP EN 13986.</t>
  </si>
  <si>
    <t xml:space="preserve">mt13blw131</t>
  </si>
  <si>
    <t xml:space="preserve">Ud</t>
  </si>
  <si>
    <t xml:space="preserve">Parafuso para fixação de elementos de madeira.</t>
  </si>
  <si>
    <t xml:space="preserve">mt20ame020pa</t>
  </si>
  <si>
    <t xml:space="preserve">m</t>
  </si>
  <si>
    <t xml:space="preserve">Capeamento metálico, de chapa dobrada de aço pré-lacado, com um ângulo de inclinação de 10°, espessura 0,6 mm, desenvolvimento 300 mm e 4 dobras, com pingadeira, para revestimento de muros.</t>
  </si>
  <si>
    <t xml:space="preserve">mt22www010d</t>
  </si>
  <si>
    <t xml:space="preserve">Ud</t>
  </si>
  <si>
    <t xml:space="preserve">Cartucho de 290 ml de vedante adesivo monocomponente, neutro, súper elástico, à base de polímero MS, cor transparente, com resistência à intempérie e aos raios UV e alongamento até à rotura 750%.</t>
  </si>
  <si>
    <t xml:space="preserve">mo018</t>
  </si>
  <si>
    <t xml:space="preserve">h</t>
  </si>
  <si>
    <t xml:space="preserve">Oficial de 1ª serralheiro.</t>
  </si>
  <si>
    <t xml:space="preserve">mo059</t>
  </si>
  <si>
    <t xml:space="preserve">h</t>
  </si>
  <si>
    <t xml:space="preserve">Ajudante de serralheiro.</t>
  </si>
  <si>
    <t xml:space="preserve">%</t>
  </si>
  <si>
    <t xml:space="preserve">Custos directos complementares</t>
  </si>
  <si>
    <t xml:space="preserve">Custo de manutenção decenal: 884,48Kz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</si>
  <si>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</si>
  <si>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</si>
  <si>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</si>
  <si>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</si>
  <si>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</si>
  <si>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13986:2004+A1:2015</t>
  </si>
  <si>
    <t xml:space="preserve">1/2+/3/4</t>
  </si>
  <si>
    <t xml:space="preserve">Painéis  à  base  de  madeira  para  uso  na  construção  —  Características,  avaliação  da  conformidade e  marcação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</si>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</sst>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0.85" customWidth="1"/>
    <col min="4" max="4" width="3.57" customWidth="1"/>
    <col min="5" max="5" width="71.74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0.15</v>
      </c>
      <c r="H9" s="11"/>
      <c r="I9" s="13">
        <v>7511.5</v>
      </c>
      <c r="J9" s="13">
        <f ca="1">ROUND(INDIRECT(ADDRESS(ROW()+(0), COLUMN()+(-3), 1))*INDIRECT(ADDRESS(ROW()+(0), COLUMN()+(-1), 1)), 2)</f>
        <v>1126.73</v>
      </c>
      <c r="K9" s="13"/>
    </row>
    <row r="10" spans="1:11" ht="34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1</v>
      </c>
      <c r="H10" s="16"/>
      <c r="I10" s="17">
        <v>357.01</v>
      </c>
      <c r="J10" s="17">
        <f ca="1">ROUND(INDIRECT(ADDRESS(ROW()+(0), COLUMN()+(-3), 1))*INDIRECT(ADDRESS(ROW()+(0), COLUMN()+(-1), 1)), 2)</f>
        <v>357.01</v>
      </c>
      <c r="K10" s="17"/>
    </row>
    <row r="11" spans="1:11" ht="34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1</v>
      </c>
      <c r="H11" s="16"/>
      <c r="I11" s="17">
        <v>226.8</v>
      </c>
      <c r="J11" s="17">
        <f ca="1">ROUND(INDIRECT(ADDRESS(ROW()+(0), COLUMN()+(-3), 1))*INDIRECT(ADDRESS(ROW()+(0), COLUMN()+(-1), 1)), 2)</f>
        <v>226.8</v>
      </c>
      <c r="K11" s="17"/>
    </row>
    <row r="12" spans="1:11" ht="45.0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4"/>
      <c r="G12" s="16">
        <v>0.15</v>
      </c>
      <c r="H12" s="16"/>
      <c r="I12" s="17">
        <v>2954.74</v>
      </c>
      <c r="J12" s="17">
        <f ca="1">ROUND(INDIRECT(ADDRESS(ROW()+(0), COLUMN()+(-3), 1))*INDIRECT(ADDRESS(ROW()+(0), COLUMN()+(-1), 1)), 2)</f>
        <v>443.21</v>
      </c>
      <c r="K12" s="17"/>
    </row>
    <row r="13" spans="1:11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4"/>
      <c r="G13" s="16">
        <v>6</v>
      </c>
      <c r="H13" s="16"/>
      <c r="I13" s="17">
        <v>135.9</v>
      </c>
      <c r="J13" s="17">
        <f ca="1">ROUND(INDIRECT(ADDRESS(ROW()+(0), COLUMN()+(-3), 1))*INDIRECT(ADDRESS(ROW()+(0), COLUMN()+(-1), 1)), 2)</f>
        <v>815.4</v>
      </c>
      <c r="K13" s="17"/>
    </row>
    <row r="14" spans="1:11" ht="34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4"/>
      <c r="G14" s="16">
        <v>1</v>
      </c>
      <c r="H14" s="16"/>
      <c r="I14" s="17">
        <v>7857.42</v>
      </c>
      <c r="J14" s="17">
        <f ca="1">ROUND(INDIRECT(ADDRESS(ROW()+(0), COLUMN()+(-3), 1))*INDIRECT(ADDRESS(ROW()+(0), COLUMN()+(-1), 1)), 2)</f>
        <v>7857.42</v>
      </c>
      <c r="K14" s="17"/>
    </row>
    <row r="15" spans="1:11" ht="34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4"/>
      <c r="G15" s="16">
        <v>0.2</v>
      </c>
      <c r="H15" s="16"/>
      <c r="I15" s="17">
        <v>6535.5</v>
      </c>
      <c r="J15" s="17">
        <f ca="1">ROUND(INDIRECT(ADDRESS(ROW()+(0), COLUMN()+(-3), 1))*INDIRECT(ADDRESS(ROW()+(0), COLUMN()+(-1), 1)), 2)</f>
        <v>1307.1</v>
      </c>
      <c r="K15" s="17"/>
    </row>
    <row r="16" spans="1:11" ht="13.5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4"/>
      <c r="G16" s="16">
        <v>0.184</v>
      </c>
      <c r="H16" s="16"/>
      <c r="I16" s="17">
        <v>1069.43</v>
      </c>
      <c r="J16" s="17">
        <f ca="1">ROUND(INDIRECT(ADDRESS(ROW()+(0), COLUMN()+(-3), 1))*INDIRECT(ADDRESS(ROW()+(0), COLUMN()+(-1), 1)), 2)</f>
        <v>196.78</v>
      </c>
      <c r="K16" s="17"/>
    </row>
    <row r="17" spans="1:11" ht="13.50" thickBot="1" customHeight="1">
      <c r="A17" s="14" t="s">
        <v>35</v>
      </c>
      <c r="B17" s="14"/>
      <c r="C17" s="14"/>
      <c r="D17" s="18" t="s">
        <v>36</v>
      </c>
      <c r="E17" s="19" t="s">
        <v>37</v>
      </c>
      <c r="F17" s="19"/>
      <c r="G17" s="20">
        <v>0.092</v>
      </c>
      <c r="H17" s="20"/>
      <c r="I17" s="21">
        <v>621.82</v>
      </c>
      <c r="J17" s="21">
        <f ca="1">ROUND(INDIRECT(ADDRESS(ROW()+(0), COLUMN()+(-3), 1))*INDIRECT(ADDRESS(ROW()+(0), COLUMN()+(-1), 1)), 2)</f>
        <v>57.21</v>
      </c>
      <c r="K17" s="21"/>
    </row>
    <row r="18" spans="1:11" ht="13.50" thickBot="1" customHeight="1">
      <c r="A18" s="19"/>
      <c r="B18" s="19"/>
      <c r="C18" s="19"/>
      <c r="D18" s="22" t="s">
        <v>38</v>
      </c>
      <c r="E18" s="5" t="s">
        <v>39</v>
      </c>
      <c r="F18" s="5"/>
      <c r="G18" s="23">
        <v>2</v>
      </c>
      <c r="H18" s="23"/>
      <c r="I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12387.7</v>
      </c>
      <c r="J18" s="24">
        <f ca="1">ROUND(INDIRECT(ADDRESS(ROW()+(0), COLUMN()+(-3), 1))*INDIRECT(ADDRESS(ROW()+(0), COLUMN()+(-1), 1))/100, 2)</f>
        <v>247.75</v>
      </c>
      <c r="K18" s="24"/>
    </row>
    <row r="19" spans="1:11" ht="13.50" thickBot="1" customHeight="1">
      <c r="A19" s="25" t="s">
        <v>40</v>
      </c>
      <c r="B19" s="25"/>
      <c r="C19" s="25"/>
      <c r="D19" s="26"/>
      <c r="E19" s="26"/>
      <c r="F19" s="26"/>
      <c r="G19" s="27"/>
      <c r="H19" s="27"/>
      <c r="I19" s="25" t="s">
        <v>41</v>
      </c>
      <c r="J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12635.4</v>
      </c>
      <c r="K19" s="28"/>
    </row>
    <row r="22" spans="1:11" ht="13.50" thickBot="1" customHeight="1">
      <c r="A22" s="29" t="s">
        <v>42</v>
      </c>
      <c r="B22" s="29"/>
      <c r="C22" s="29"/>
      <c r="D22" s="29"/>
      <c r="E22" s="29"/>
      <c r="F22" s="29" t="s">
        <v>43</v>
      </c>
      <c r="G22" s="29"/>
      <c r="H22" s="29" t="s">
        <v>44</v>
      </c>
      <c r="I22" s="29"/>
      <c r="J22" s="29"/>
      <c r="K22" s="29" t="s">
        <v>45</v>
      </c>
    </row>
    <row r="23" spans="1:11" ht="13.50" thickBot="1" customHeight="1">
      <c r="A23" s="30" t="s">
        <v>46</v>
      </c>
      <c r="B23" s="30"/>
      <c r="C23" s="30"/>
      <c r="D23" s="30"/>
      <c r="E23" s="30"/>
      <c r="F23" s="31">
        <v>1.3112e+007</v>
      </c>
      <c r="G23" s="31"/>
      <c r="H23" s="31">
        <v>1.3112e+007</v>
      </c>
      <c r="I23" s="31"/>
      <c r="J23" s="31"/>
      <c r="K23" s="31" t="s">
        <v>47</v>
      </c>
    </row>
    <row r="24" spans="1:11" ht="24.00" thickBot="1" customHeight="1">
      <c r="A24" s="32" t="s">
        <v>48</v>
      </c>
      <c r="B24" s="32"/>
      <c r="C24" s="32"/>
      <c r="D24" s="32"/>
      <c r="E24" s="32"/>
      <c r="F24" s="33"/>
      <c r="G24" s="33"/>
      <c r="H24" s="33"/>
      <c r="I24" s="33"/>
      <c r="J24" s="33"/>
      <c r="K24" s="33"/>
    </row>
    <row r="27" spans="1:1" ht="33.75" thickBot="1" customHeight="1">
      <c r="A27" s="1" t="s">
        <v>49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50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" ht="33.75" thickBot="1" customHeight="1">
      <c r="A29" s="1" t="s">
        <v>51</v>
      </c>
      <c r="B29" s="1"/>
      <c r="C29" s="1"/>
      <c r="D29" s="1"/>
      <c r="E29" s="1"/>
      <c r="F29" s="1"/>
      <c r="G29" s="1"/>
      <c r="H29" s="1"/>
      <c r="I29" s="1"/>
      <c r="J29" s="1"/>
      <c r="K29" s="1"/>
    </row>
  </sheetData>
  <mergeCells count="61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C15"/>
    <mergeCell ref="E15:F15"/>
    <mergeCell ref="G15:H15"/>
    <mergeCell ref="J15:K15"/>
    <mergeCell ref="A16:C16"/>
    <mergeCell ref="E16:F16"/>
    <mergeCell ref="G16:H16"/>
    <mergeCell ref="J16:K16"/>
    <mergeCell ref="A17:C17"/>
    <mergeCell ref="E17:F17"/>
    <mergeCell ref="G17:H17"/>
    <mergeCell ref="J17:K17"/>
    <mergeCell ref="A18:C18"/>
    <mergeCell ref="E18:F18"/>
    <mergeCell ref="G18:H18"/>
    <mergeCell ref="J18:K18"/>
    <mergeCell ref="A19:F19"/>
    <mergeCell ref="G19:H19"/>
    <mergeCell ref="J19:K19"/>
    <mergeCell ref="A22:E22"/>
    <mergeCell ref="F22:G22"/>
    <mergeCell ref="H22:J22"/>
    <mergeCell ref="A23:E23"/>
    <mergeCell ref="F23:G24"/>
    <mergeCell ref="H23:J24"/>
    <mergeCell ref="K23:K24"/>
    <mergeCell ref="A24:E24"/>
    <mergeCell ref="A27:K27"/>
    <mergeCell ref="A28:K28"/>
    <mergeCell ref="A29:K29"/>
  </mergeCells>
  <pageMargins left="0.147638" right="0.147638" top="0.206693" bottom="0.206693" header="0.0" footer="0.0"/>
  <pageSetup paperSize="9" orientation="portrait"/>
  <rowBreaks count="0" manualBreakCount="0">
    </rowBreaks>
</worksheet>
</file>