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<sst xmlns="http://schemas.openxmlformats.org/spreadsheetml/2006/main" count="33" uniqueCount="33">
  <si>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</si>
  <si>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IBZ001</t>
  </si>
  <si>
    <t xml:space="preserve">Ud</t>
  </si>
  <si>
    <t xml:space="preserve">Sistema centralizado de controlo.</t>
  </si>
  <si>
    <r>
      <rPr>
        <sz val="8.25"/>
        <color rgb="FF000000"/>
        <rFont val="Arial"/>
        <family val="2"/>
      </rPr>
      <t xml:space="preserve">Sistema centralizado de controlo Flexa 3.0 "AIRZONE", formado por placa central de sistema, AZCE6FLEXA3 com controlo e gestão do estado dos termostatos de cada uma das zonas, com um máximo de 6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 com, cabo eléctrico com condutor de cobre electrolítico recozido sem estanhar, de 2x0,5+2x0,22 mm² de secção, AZX6CABLEBUS15, cabo eléctrico com condutor de cobre electrolítico de classe 5, de 2x0,75 mm² de secção, AZX6CABLERN100.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</si>
  <si>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</si>
  <si>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</si>
  <si>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</si>
  <si>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</si>
  <si>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</si>
  <si>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</si>
  <si>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mt42air615a</t>
  </si>
  <si>
    <t xml:space="preserve">Ud</t>
  </si>
  <si>
    <t xml:space="preserve">Placa central de sistema, AZCE6FLEXA3 "AIRZONE", com controlo e gestão do estado dos termostatos de cada uma das zonas, com um máximo de 6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t>
  </si>
  <si>
    <t xml:space="preserve">mt35tpt010ae</t>
  </si>
  <si>
    <t xml:space="preserve">m</t>
  </si>
  <si>
    <t xml:space="preserve">Tubo rígido de PVC VD-M de 16 mm de diâmetro exterior e 1,3 mm de espessura. Resistência à compressão 750 N, resistência ao impacto 2 joules, temperatura de trabalho -5°C até 60°C, classificação 3321, segundo NP EN 61386-1 e NP EN 61386-21, com o preço incrementado em 20% relativamente a acessórios e peças especiais.</t>
  </si>
  <si>
    <t xml:space="preserve">mt42air900a</t>
  </si>
  <si>
    <t xml:space="preserve">m</t>
  </si>
  <si>
    <t xml:space="preserve">Cabo eléctrico com condutor de cobre electrolítico recozido sem estanhar, de 2x0,5+2x0,22 mm² de secção, AZX6CABLEBUS15 "AIRZONE", com isolamento de PVC/A, fornecido em rolos de 15 m</t>
  </si>
  <si>
    <t xml:space="preserve">mt42air905a</t>
  </si>
  <si>
    <t xml:space="preserve">m</t>
  </si>
  <si>
    <t xml:space="preserve">Cabo eléctrico com condutor de cobre electrolítico de classe 5, de 2x0,75 mm² de secção, AZX6CABLERN100 "AIRZONE", com isolamento de PVC tipo TI-2, fornecido em rolos de 100 m.</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</si>
  <si>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</si>
  <si>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</si>
  <si>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</si>
  <si>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</si>
  <si>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</si>
  <si>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</si>
  <si>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</si>
  <si>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</si>
  <si>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31.579,31Kz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</si>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</sst>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93936.2</v>
      </c>
      <c r="H9" s="13">
        <f ca="1">ROUND(INDIRECT(ADDRESS(ROW()+(0), COLUMN()+(-2), 1))*INDIRECT(ADDRESS(ROW()+(0), COLUMN()+(-1), 1)), 2)</f>
        <v>93936.2</v>
      </c>
    </row>
    <row r="10" spans="1:8" ht="45.00" thickBot="1" customHeight="1">
      <c r="A10" s="14" t="s">
        <v>14</v>
      </c>
      <c r="B10" s="14"/>
      <c r="C10" s="15" t="s">
        <v>15</v>
      </c>
      <c r="D10" s="15"/>
      <c r="E10" s="14" t="s">
        <v>16</v>
      </c>
      <c r="F10" s="16">
        <v>20</v>
      </c>
      <c r="G10" s="17">
        <v>133.22</v>
      </c>
      <c r="H10" s="17">
        <f ca="1">ROUND(INDIRECT(ADDRESS(ROW()+(0), COLUMN()+(-2), 1))*INDIRECT(ADDRESS(ROW()+(0), COLUMN()+(-1), 1)), 2)</f>
        <v>2664.4</v>
      </c>
    </row>
    <row r="11" spans="1:8" ht="24.00" thickBot="1" customHeight="1">
      <c r="A11" s="14" t="s">
        <v>17</v>
      </c>
      <c r="B11" s="14"/>
      <c r="C11" s="15" t="s">
        <v>18</v>
      </c>
      <c r="D11" s="15"/>
      <c r="E11" s="14" t="s">
        <v>19</v>
      </c>
      <c r="F11" s="16">
        <v>10</v>
      </c>
      <c r="G11" s="17">
        <v>397.09</v>
      </c>
      <c r="H11" s="17">
        <f ca="1">ROUND(INDIRECT(ADDRESS(ROW()+(0), COLUMN()+(-2), 1))*INDIRECT(ADDRESS(ROW()+(0), COLUMN()+(-1), 1)), 2)</f>
        <v>3970.9</v>
      </c>
    </row>
    <row r="12" spans="1:8" ht="24.00" thickBot="1" customHeight="1">
      <c r="A12" s="14" t="s">
        <v>20</v>
      </c>
      <c r="B12" s="14"/>
      <c r="C12" s="15" t="s">
        <v>21</v>
      </c>
      <c r="D12" s="15"/>
      <c r="E12" s="14" t="s">
        <v>22</v>
      </c>
      <c r="F12" s="16">
        <v>10</v>
      </c>
      <c r="G12" s="17">
        <v>213.49</v>
      </c>
      <c r="H12" s="17">
        <f ca="1">ROUND(INDIRECT(ADDRESS(ROW()+(0), COLUMN()+(-2), 1))*INDIRECT(ADDRESS(ROW()+(0), COLUMN()+(-1), 1)), 2)</f>
        <v>2134.9</v>
      </c>
    </row>
    <row r="13" spans="1:8" ht="13.50" thickBot="1" customHeight="1">
      <c r="A13" s="14" t="s">
        <v>23</v>
      </c>
      <c r="B13" s="14"/>
      <c r="C13" s="15" t="s">
        <v>24</v>
      </c>
      <c r="D13" s="15"/>
      <c r="E13" s="14" t="s">
        <v>25</v>
      </c>
      <c r="F13" s="16">
        <v>0.53</v>
      </c>
      <c r="G13" s="17">
        <v>640.38</v>
      </c>
      <c r="H13" s="17">
        <f ca="1">ROUND(INDIRECT(ADDRESS(ROW()+(0), COLUMN()+(-2), 1))*INDIRECT(ADDRESS(ROW()+(0), COLUMN()+(-1), 1)), 2)</f>
        <v>339.4</v>
      </c>
    </row>
    <row r="14" spans="1:8" ht="13.50" thickBot="1" customHeight="1">
      <c r="A14" s="14" t="s">
        <v>26</v>
      </c>
      <c r="B14" s="14"/>
      <c r="C14" s="18" t="s">
        <v>27</v>
      </c>
      <c r="D14" s="18"/>
      <c r="E14" s="19" t="s">
        <v>28</v>
      </c>
      <c r="F14" s="20">
        <v>0.424</v>
      </c>
      <c r="G14" s="21">
        <v>364.55</v>
      </c>
      <c r="H14" s="21">
        <f ca="1">ROUND(INDIRECT(ADDRESS(ROW()+(0), COLUMN()+(-2), 1))*INDIRECT(ADDRESS(ROW()+(0), COLUMN()+(-1), 1)), 2)</f>
        <v>154.57</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103200</v>
      </c>
      <c r="H15" s="24">
        <f ca="1">ROUND(INDIRECT(ADDRESS(ROW()+(0), COLUMN()+(-2), 1))*INDIRECT(ADDRESS(ROW()+(0), COLUMN()+(-1), 1))/100, 2)</f>
        <v>2064.01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105264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