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<sst xmlns="http://schemas.openxmlformats.org/spreadsheetml/2006/main" count="39" uniqueCount="39">
  <si>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</si>
  <si>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ICC115</t>
  </si>
  <si>
    <t xml:space="preserve">Ud</t>
  </si>
  <si>
    <t xml:space="preserve">Caldeira a gasóleo, doméstica, de baixa temperatura, de pé, para aquecimento.</t>
  </si>
  <si>
    <r>
      <rPr>
        <sz val="8.25"/>
        <color rgb="FF000000"/>
        <rFont val="Arial"/>
        <family val="2"/>
      </rPr>
      <t xml:space="preserve">Caldeira de pé, de baixa temperatura, com corpo de ferro fundido cinzento GL 180 para queimador pressurizado para gasóleo, potência de aquecimento 28 kW, peso 208 kg, dimensões 773x600x728 mm, número de elementos 4, conteúdo de água 41 l, pressão máxima de trabalho 4 bar, queimador de gasóleo de chama azul de 30 kW de potência, quadro de regulação, de 154x366x327 mm, com cronotermostato modulante com sonda de temperatura exterior, kit de ligação de caldeira a gasóleo a colector ou grupo de bombagem, kit de segurança para caldeira a gasóleo, kit de ligação de caldeira a gasóleo a vaso de expansão,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</si>
  <si>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</si>
  <si>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</si>
  <si>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</si>
  <si>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</si>
  <si>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</si>
  <si>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</si>
  <si>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mt38cqj100f</t>
  </si>
  <si>
    <t xml:space="preserve">Ud</t>
  </si>
  <si>
    <t xml:space="preserve">Caldeira de pé, de baixa temperatura, com corpo de ferro fundido cinzento GL 180 para queimador pressurizado para gasóleo, potência de aquecimento 28 kW, peso 208 kg, dimensões 773x600x728 mm, número de elementos 4, conteúdo de água 41 l, pressão máxima de trabalho 4 bar.</t>
  </si>
  <si>
    <t xml:space="preserve">mt38cqj101a</t>
  </si>
  <si>
    <t xml:space="preserve">Ud</t>
  </si>
  <si>
    <t xml:space="preserve">Quadro de regulação, de 154x366x327 mm, com cronotermostato modulante com sonda de temperatura exterior.</t>
  </si>
  <si>
    <t xml:space="preserve">mt38cqj102f</t>
  </si>
  <si>
    <t xml:space="preserve">Ud</t>
  </si>
  <si>
    <t xml:space="preserve">Queimador de gasóleo de chama azul de 30 kW de potência, para caldeiras de 26 a 31 kW de potência.</t>
  </si>
  <si>
    <t xml:space="preserve">mt38cqj520a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</si>
  <si>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</si>
  <si>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</si>
  <si>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</si>
  <si>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</si>
  <si>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</si>
  <si>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</si>
  <si>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</si>
  <si>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</si>
  <si>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</si>
  <si>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</si>
  <si>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</si>
  <si>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</si>
  <si>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</si>
  <si>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</si>
  <si>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</si>
  <si>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</si>
  <si>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4.107.976,09Kz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</si>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</sst>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1.7737e+006</v>
      </c>
      <c r="G9" s="13">
        <f ca="1">ROUND(INDIRECT(ADDRESS(ROW()+(0), COLUMN()+(-2), 1))*INDIRECT(ADDRESS(ROW()+(0), COLUMN()+(-1), 1)), 2)</f>
        <v>1.7737e+006</v>
      </c>
    </row>
    <row r="10" spans="1:7" ht="24.00" thickBot="1" customHeight="1">
      <c r="A10" s="14" t="s">
        <v>14</v>
      </c>
      <c r="B10" s="14"/>
      <c r="C10" s="15" t="s">
        <v>15</v>
      </c>
      <c r="D10" s="14" t="s">
        <v>16</v>
      </c>
      <c r="E10" s="16">
        <v>1</v>
      </c>
      <c r="F10" s="17">
        <v>579641</v>
      </c>
      <c r="G10" s="17">
        <f ca="1">ROUND(INDIRECT(ADDRESS(ROW()+(0), COLUMN()+(-2), 1))*INDIRECT(ADDRESS(ROW()+(0), COLUMN()+(-1), 1)), 2)</f>
        <v>579641</v>
      </c>
    </row>
    <row r="11" spans="1:7" ht="24.00" thickBot="1" customHeight="1">
      <c r="A11" s="14" t="s">
        <v>17</v>
      </c>
      <c r="B11" s="14"/>
      <c r="C11" s="15" t="s">
        <v>18</v>
      </c>
      <c r="D11" s="14" t="s">
        <v>19</v>
      </c>
      <c r="E11" s="16">
        <v>1</v>
      </c>
      <c r="F11" s="17">
        <v>1.04335e+006</v>
      </c>
      <c r="G11" s="17">
        <f ca="1">ROUND(INDIRECT(ADDRESS(ROW()+(0), COLUMN()+(-2), 1))*INDIRECT(ADDRESS(ROW()+(0), COLUMN()+(-1), 1)), 2)</f>
        <v>1.04335e+006</v>
      </c>
    </row>
    <row r="12" spans="1:7" ht="24.00" thickBot="1" customHeight="1">
      <c r="A12" s="14" t="s">
        <v>20</v>
      </c>
      <c r="B12" s="14"/>
      <c r="C12" s="15" t="s">
        <v>21</v>
      </c>
      <c r="D12" s="14" t="s">
        <v>22</v>
      </c>
      <c r="E12" s="16">
        <v>1</v>
      </c>
      <c r="F12" s="17">
        <v>128680</v>
      </c>
      <c r="G12" s="17">
        <f ca="1">ROUND(INDIRECT(ADDRESS(ROW()+(0), COLUMN()+(-2), 1))*INDIRECT(ADDRESS(ROW()+(0), COLUMN()+(-1), 1)), 2)</f>
        <v>128680</v>
      </c>
    </row>
    <row r="13" spans="1:7" ht="24.00" thickBot="1" customHeight="1">
      <c r="A13" s="14" t="s">
        <v>23</v>
      </c>
      <c r="B13" s="14"/>
      <c r="C13" s="15" t="s">
        <v>24</v>
      </c>
      <c r="D13" s="14" t="s">
        <v>25</v>
      </c>
      <c r="E13" s="16">
        <v>1</v>
      </c>
      <c r="F13" s="17">
        <v>128680</v>
      </c>
      <c r="G13" s="17">
        <f ca="1">ROUND(INDIRECT(ADDRESS(ROW()+(0), COLUMN()+(-2), 1))*INDIRECT(ADDRESS(ROW()+(0), COLUMN()+(-1), 1)), 2)</f>
        <v>128680</v>
      </c>
    </row>
    <row r="14" spans="1:7" ht="13.50" thickBot="1" customHeight="1">
      <c r="A14" s="14" t="s">
        <v>26</v>
      </c>
      <c r="B14" s="14"/>
      <c r="C14" s="15" t="s">
        <v>27</v>
      </c>
      <c r="D14" s="14" t="s">
        <v>28</v>
      </c>
      <c r="E14" s="16">
        <v>1</v>
      </c>
      <c r="F14" s="17">
        <v>1997.53</v>
      </c>
      <c r="G14" s="17">
        <f ca="1">ROUND(INDIRECT(ADDRESS(ROW()+(0), COLUMN()+(-2), 1))*INDIRECT(ADDRESS(ROW()+(0), COLUMN()+(-1), 1)), 2)</f>
        <v>1997.53</v>
      </c>
    </row>
    <row r="15" spans="1:7" ht="13.50" thickBot="1" customHeight="1">
      <c r="A15" s="14" t="s">
        <v>29</v>
      </c>
      <c r="B15" s="14"/>
      <c r="C15" s="15" t="s">
        <v>30</v>
      </c>
      <c r="D15" s="14" t="s">
        <v>31</v>
      </c>
      <c r="E15" s="16">
        <v>3.158</v>
      </c>
      <c r="F15" s="17">
        <v>1057.3</v>
      </c>
      <c r="G15" s="17">
        <f ca="1">ROUND(INDIRECT(ADDRESS(ROW()+(0), COLUMN()+(-2), 1))*INDIRECT(ADDRESS(ROW()+(0), COLUMN()+(-1), 1)), 2)</f>
        <v>3338.95</v>
      </c>
    </row>
    <row r="16" spans="1:7" ht="13.50" thickBot="1" customHeight="1">
      <c r="A16" s="14" t="s">
        <v>32</v>
      </c>
      <c r="B16" s="14"/>
      <c r="C16" s="18" t="s">
        <v>33</v>
      </c>
      <c r="D16" s="19" t="s">
        <v>34</v>
      </c>
      <c r="E16" s="20">
        <v>3.158</v>
      </c>
      <c r="F16" s="21">
        <v>603.82</v>
      </c>
      <c r="G16" s="21">
        <f ca="1">ROUND(INDIRECT(ADDRESS(ROW()+(0), COLUMN()+(-2), 1))*INDIRECT(ADDRESS(ROW()+(0), COLUMN()+(-1), 1)), 2)</f>
        <v>1906.86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3.6613e+006</v>
      </c>
      <c r="G17" s="24">
        <f ca="1">ROUND(INDIRECT(ADDRESS(ROW()+(0), COLUMN()+(-2), 1))*INDIRECT(ADDRESS(ROW()+(0), COLUMN()+(-1), 1))/100, 2)</f>
        <v>73226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3.73452e+006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