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<sst xmlns="http://schemas.openxmlformats.org/spreadsheetml/2006/main" count="38" uniqueCount="38">
  <si>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</si>
  <si>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ICC017</t>
  </si>
  <si>
    <t xml:space="preserve">Ud</t>
  </si>
  <si>
    <t xml:space="preserve">Caldeira a gasóleo, doméstica, convencional, de pé, de chapa de aço, para aquecimento e A.Q.S.</t>
  </si>
  <si>
    <r>
      <rPr>
        <b/>
        <sz val="7.80"/>
        <color rgb="FF000000"/>
        <rFont val="Arial"/>
        <family val="2"/>
      </rPr>
      <t xml:space="preserve">Caldeira de pé a gasóleo, para aquecimento e A.Q.S. instantânea com acumulação de energia no primário, câmara de combustão aberta e tiragem natural, potência escalonável de 20 a 25 kW, caudal de A.Q.S. 18 l/min, dimensões 520x600x855 mm, vaso de expansão de 12 litros, depósito acumulador de energia do primário de 46 litros e saída traseira ou superior para gases queimados, Supra Acu CGA 25 "JUNKERS", termostato de ambiente com programador digital para programação semanal modelo TRZ 12-2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</si>
  <si>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</si>
  <si>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</si>
  <si>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</si>
  <si>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</si>
  <si>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</si>
  <si>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</si>
  <si>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mt38cqj011d</t>
  </si>
  <si>
    <t xml:space="preserve">Ud</t>
  </si>
  <si>
    <t xml:space="preserve">Caldeira de pé a gasóleo, para aquecimento e A.Q.S. instantânea com acumulação de energia no primário, câmara de combustão aberta e tiragem natural, potência escalonável de 20 a 25 kW, caudal de A.Q.S. 18 l/min, dimensões 520x600x855 mm, vaso de expansão de 12 litros, depósito acumulador de energia do primário de 46 litros e saída traseira ou superior para gases queimados, Supra Acu CGA 25 "JUNKERS", acendimento electrónico e segurança do queimador por fotocélula, sem chama piloto, equipamento formado por: corpo de caldeira de chapa de aço especial anti-corrosão, painel de controlo e comando, queimador com pré-aquecedor, bomba de circulação com três velocidades, válvula de segurança.</t>
  </si>
  <si>
    <t xml:space="preserve">mt38scj030j</t>
  </si>
  <si>
    <t xml:space="preserve">Ud</t>
  </si>
  <si>
    <t xml:space="preserve">Termostato de ambiente com programador digital para programação semanal modelo TRZ 12-2 "JUNKERS".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</si>
  <si>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</si>
  <si>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</si>
  <si>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</si>
  <si>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</si>
  <si>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</si>
  <si>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</si>
  <si>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mt38www012</t>
  </si>
  <si>
    <t xml:space="preserve">Ud</t>
  </si>
  <si>
    <t xml:space="preserve">Material auxiliar para instalações de aquecimento e A.Q.S.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</si>
  <si>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</si>
  <si>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</si>
  <si>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</si>
  <si>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</si>
  <si>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</si>
  <si>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</si>
  <si>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</si>
  <si>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</si>
  <si>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</si>
  <si>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</si>
  <si>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409.954,96Kz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</si>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</sst>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1.57" customWidth="1"/>
    <col min="5" max="5" width="30.02" customWidth="1"/>
    <col min="6" max="6" width="13.26" customWidth="1"/>
    <col min="7" max="7" width="1.75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335854.720000</v>
      </c>
      <c r="J8" s="16"/>
      <c r="K8" s="16">
        <f ca="1">ROUND(INDIRECT(ADDRESS(ROW()+(0), COLUMN()+(-4), 1))*INDIRECT(ADDRESS(ROW()+(0), COLUMN()+(-2), 1)), 2)</f>
        <v>335854.720000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13542.530000</v>
      </c>
      <c r="J9" s="20"/>
      <c r="K9" s="20">
        <f ca="1">ROUND(INDIRECT(ADDRESS(ROW()+(0), COLUMN()+(-4), 1))*INDIRECT(ADDRESS(ROW()+(0), COLUMN()+(-2), 1)), 2)</f>
        <v>13542.530000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42.570000</v>
      </c>
      <c r="J10" s="20"/>
      <c r="K10" s="20">
        <f ca="1">ROUND(INDIRECT(ADDRESS(ROW()+(0), COLUMN()+(-4), 1))*INDIRECT(ADDRESS(ROW()+(0), COLUMN()+(-2), 1)), 2)</f>
        <v>425.700000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30.000000</v>
      </c>
      <c r="H11" s="19"/>
      <c r="I11" s="20">
        <v>9.490000</v>
      </c>
      <c r="J11" s="20"/>
      <c r="K11" s="20">
        <f ca="1">ROUND(INDIRECT(ADDRESS(ROW()+(0), COLUMN()+(-4), 1))*INDIRECT(ADDRESS(ROW()+(0), COLUMN()+(-2), 1)), 2)</f>
        <v>284.700000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284.400000</v>
      </c>
      <c r="J12" s="20"/>
      <c r="K12" s="20">
        <f ca="1">ROUND(INDIRECT(ADDRESS(ROW()+(0), COLUMN()+(-4), 1))*INDIRECT(ADDRESS(ROW()+(0), COLUMN()+(-2), 1)), 2)</f>
        <v>284.400000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7.101000</v>
      </c>
      <c r="H13" s="19"/>
      <c r="I13" s="20">
        <v>373.560000</v>
      </c>
      <c r="J13" s="20"/>
      <c r="K13" s="20">
        <f ca="1">ROUND(INDIRECT(ADDRESS(ROW()+(0), COLUMN()+(-4), 1))*INDIRECT(ADDRESS(ROW()+(0), COLUMN()+(-2), 1)), 2)</f>
        <v>2652.650000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7.101000</v>
      </c>
      <c r="H14" s="23"/>
      <c r="I14" s="24">
        <v>238.270000</v>
      </c>
      <c r="J14" s="24"/>
      <c r="K14" s="24">
        <f ca="1">ROUND(INDIRECT(ADDRESS(ROW()+(0), COLUMN()+(-4), 1))*INDIRECT(ADDRESS(ROW()+(0), COLUMN()+(-2), 1)), 2)</f>
        <v>1691.960000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354736.660000</v>
      </c>
      <c r="J15" s="16"/>
      <c r="K15" s="16">
        <f ca="1">ROUND(INDIRECT(ADDRESS(ROW()+(0), COLUMN()+(-4), 1))*INDIRECT(ADDRESS(ROW()+(0), COLUMN()+(-2), 1))/100, 2)</f>
        <v>7094.730000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361831.390000</v>
      </c>
      <c r="J16" s="24"/>
      <c r="K16" s="24">
        <f ca="1">ROUND(INDIRECT(ADDRESS(ROW()+(0), COLUMN()+(-4), 1))*INDIRECT(ADDRESS(ROW()+(0), COLUMN()+(-2), 1))/100, 2)</f>
        <v>10854.940000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372686.330000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