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<sst xmlns="http://schemas.openxmlformats.org/spreadsheetml/2006/main" count="29" uniqueCount="29">
  <si>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</si>
  <si>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ICC017</t>
  </si>
  <si>
    <t xml:space="preserve">Ud</t>
  </si>
  <si>
    <t xml:space="preserve">Caldeira a gasóleo, doméstica, convencional, de pé, de chapa de aço, para aquecimento e A.Q.S.</t>
  </si>
  <si>
    <r>
      <rPr>
        <b/>
        <sz val="7.80"/>
        <color rgb="FF000000"/>
        <rFont val="Arial"/>
        <family val="2"/>
      </rPr>
      <t xml:space="preserve">Caldeira de pé a gasóleo, para aquecimento e A.Q.S. acumulada com depósito integrado, câmara de combustão aberta e tiragem natural, potência escalonável de 48 a 60,3 kW, dimensões 615x665x1692 mm, vaso de expansão de 18 litros e depósito de aço inoxidável de 150 litros, Supra TL 60 SK "JUNKERS"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</si>
  <si>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</si>
  <si>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</si>
  <si>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</si>
  <si>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</si>
  <si>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</si>
  <si>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</si>
  <si>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mt38cqj013a</t>
  </si>
  <si>
    <t xml:space="preserve">Ud</t>
  </si>
  <si>
    <t xml:space="preserve">Caldeira de pé a gasóleo, para aquecimento e A.Q.S. acumulada com depósito integrado, câmara de combustão aberta e tiragem natural, potência escalonável de 48 a 60,3 kW, dimensões 615x665x1692 mm, vaso de expansão de 18 litros e depósito de aço inoxidável de 150 litros, Supra TL 60 SK "JUNKERS", acendimento electrónico e segurança do queimador por fotocélula, sem chama piloto, equipamento formado por: corpo de caldeira de chapa de aço especial anti-corrosão, painel de controlo e comando, queimador com pré-aquecedor, bomba de circulação com três velocidades, válvula de segurança.</t>
  </si>
  <si>
    <t xml:space="preserve">mt38www012</t>
  </si>
  <si>
    <t xml:space="preserve">Ud</t>
  </si>
  <si>
    <t xml:space="preserve">Material auxiliar para instalações de aquecimento e A.Q.S.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</si>
  <si>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</si>
  <si>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</si>
  <si>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</si>
  <si>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</si>
  <si>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</si>
  <si>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</si>
  <si>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</si>
  <si>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</si>
  <si>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</si>
  <si>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</si>
  <si>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414.774,18Kz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</si>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</sst>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6.27" customWidth="1"/>
    <col min="4" max="4" width="21.57" customWidth="1"/>
    <col min="5" max="5" width="30.02" customWidth="1"/>
    <col min="6" max="6" width="13.26" customWidth="1"/>
    <col min="7" max="7" width="1.75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352105.750000</v>
      </c>
      <c r="J8" s="16"/>
      <c r="K8" s="16">
        <f ca="1">ROUND(INDIRECT(ADDRESS(ROW()+(0), COLUMN()+(-4), 1))*INDIRECT(ADDRESS(ROW()+(0), COLUMN()+(-2), 1)), 2)</f>
        <v>352105.750000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284.400000</v>
      </c>
      <c r="J9" s="20"/>
      <c r="K9" s="20">
        <f ca="1">ROUND(INDIRECT(ADDRESS(ROW()+(0), COLUMN()+(-4), 1))*INDIRECT(ADDRESS(ROW()+(0), COLUMN()+(-2), 1)), 2)</f>
        <v>284.400000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10.651000</v>
      </c>
      <c r="H10" s="19"/>
      <c r="I10" s="20">
        <v>373.560000</v>
      </c>
      <c r="J10" s="20"/>
      <c r="K10" s="20">
        <f ca="1">ROUND(INDIRECT(ADDRESS(ROW()+(0), COLUMN()+(-4), 1))*INDIRECT(ADDRESS(ROW()+(0), COLUMN()+(-2), 1)), 2)</f>
        <v>3978.790000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10.651000</v>
      </c>
      <c r="H11" s="23"/>
      <c r="I11" s="24">
        <v>238.270000</v>
      </c>
      <c r="J11" s="24"/>
      <c r="K11" s="24">
        <f ca="1">ROUND(INDIRECT(ADDRESS(ROW()+(0), COLUMN()+(-4), 1))*INDIRECT(ADDRESS(ROW()+(0), COLUMN()+(-2), 1)), 2)</f>
        <v>2537.810000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358906.750000</v>
      </c>
      <c r="J12" s="16"/>
      <c r="K12" s="16">
        <f ca="1">ROUND(INDIRECT(ADDRESS(ROW()+(0), COLUMN()+(-4), 1))*INDIRECT(ADDRESS(ROW()+(0), COLUMN()+(-2), 1))/100, 2)</f>
        <v>7178.140000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366084.890000</v>
      </c>
      <c r="J13" s="24"/>
      <c r="K13" s="24">
        <f ca="1">ROUND(INDIRECT(ADDRESS(ROW()+(0), COLUMN()+(-4), 1))*INDIRECT(ADDRESS(ROW()+(0), COLUMN()+(-2), 1))/100, 2)</f>
        <v>10982.550000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377067.440000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