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<sst xmlns="http://schemas.openxmlformats.org/spreadsheetml/2006/main" count="63" uniqueCount="63">
  <si>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</si>
  <si>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ICC128</t>
  </si>
  <si>
    <t xml:space="preserve">Ud</t>
  </si>
  <si>
    <t xml:space="preserve">Caldeira a gasóleo, colectiva, de baixa temperatura, de pé, de chapa de aço.</t>
  </si>
  <si>
    <r>
      <rPr>
        <sz val="8.25"/>
        <color rgb="FF000000"/>
        <rFont val="Arial"/>
        <family val="2"/>
      </rPr>
  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 Inclusive válvulas de corte, filtro de gasóleo, contador de gasóleo, válvula de segurança, purgadores,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</si>
  <si>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</si>
  <si>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</si>
  <si>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</si>
  <si>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</si>
  <si>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</si>
  <si>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</si>
  <si>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mt38cbu071ac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</si>
  <si>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</si>
  <si>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</t>
  </si>
  <si>
    <t xml:space="preserve">mt38ccg100a</t>
  </si>
  <si>
    <t xml:space="preserve">Ud</t>
  </si>
  <si>
    <t xml:space="preserve">Queimador pressurizado modulante para gasóleo, de potência máxima 120 kW, com acendimento electrónico.</t>
  </si>
  <si>
    <t xml:space="preserve">mt37sve010a</t>
  </si>
  <si>
    <t xml:space="preserve">Ud</t>
  </si>
  <si>
    <t xml:space="preserve">Válvula de esfera de latão niquelado para enroscar de 3/8".</t>
  </si>
  <si>
    <t xml:space="preserve">mt38sss210a</t>
  </si>
  <si>
    <t xml:space="preserve">Ud</t>
  </si>
  <si>
    <t xml:space="preserve">Filtro de gasóleo retentor de resíduos de alumínio, com peneiro de aço inoxidável com perfurações de 0,1 mm de diâmetro, com rosca de 3/8".</t>
  </si>
  <si>
    <t xml:space="preserve">mt38sss200b</t>
  </si>
  <si>
    <t xml:space="preserve">Ud</t>
  </si>
  <si>
    <t xml:space="preserve">Contador de gasóleo, para enroscar, de 3/8" de diâmetro nominal, caudal máximo de 200 l/h e temperatura máxima do líquido conduzido 60°C, inclusive racores de ligação.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</si>
  <si>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</si>
  <si>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</si>
  <si>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</si>
  <si>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</si>
  <si>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</si>
  <si>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</si>
  <si>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</si>
  <si>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</si>
  <si>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</si>
  <si>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</si>
  <si>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</si>
  <si>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</si>
  <si>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</si>
  <si>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</si>
  <si>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</si>
  <si>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</si>
  <si>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</si>
  <si>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</si>
  <si>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mt38ccg011a</t>
  </si>
  <si>
    <t xml:space="preserve">Ud</t>
  </si>
  <si>
    <t xml:space="preserve">Arranque do queimador para gasóleo.</t>
  </si>
  <si>
    <t xml:space="preserve">mt38www010</t>
  </si>
  <si>
    <t xml:space="preserve">Ud</t>
  </si>
  <si>
    <t xml:space="preserve">Material auxiliar para instalações de aquecimento.</t>
  </si>
  <si>
    <t xml:space="preserve">mt37www010</t>
  </si>
  <si>
    <t xml:space="preserve">Ud</t>
  </si>
  <si>
    <t xml:space="preserve">Material auxiliar para instalações de abastecimento de 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</si>
  <si>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</si>
  <si>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</si>
  <si>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</si>
  <si>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</si>
  <si>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</si>
  <si>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</si>
  <si>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</si>
  <si>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</si>
  <si>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8.685.978,60Kz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</si>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</sst>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6.06328e+006</v>
      </c>
      <c r="G9" s="13">
        <f ca="1">ROUND(INDIRECT(ADDRESS(ROW()+(0), COLUMN()+(-2), 1))*INDIRECT(ADDRESS(ROW()+(0), COLUMN()+(-1), 1)), 2)</f>
        <v>6.06328e+006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939315</v>
      </c>
      <c r="G10" s="17">
        <f ca="1">ROUND(INDIRECT(ADDRESS(ROW()+(0), COLUMN()+(-2), 1))*INDIRECT(ADDRESS(ROW()+(0), COLUMN()+(-1), 1)), 2)</f>
        <v>939315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4959.34</v>
      </c>
      <c r="G11" s="17">
        <f ca="1">ROUND(INDIRECT(ADDRESS(ROW()+(0), COLUMN()+(-2), 1))*INDIRECT(ADDRESS(ROW()+(0), COLUMN()+(-1), 1)), 2)</f>
        <v>9918.68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5921.25</v>
      </c>
      <c r="G12" s="17">
        <f ca="1">ROUND(INDIRECT(ADDRESS(ROW()+(0), COLUMN()+(-2), 1))*INDIRECT(ADDRESS(ROW()+(0), COLUMN()+(-1), 1)), 2)</f>
        <v>5921.25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398888</v>
      </c>
      <c r="G13" s="17">
        <f ca="1">ROUND(INDIRECT(ADDRESS(ROW()+(0), COLUMN()+(-2), 1))*INDIRECT(ADDRESS(ROW()+(0), COLUMN()+(-1), 1)), 2)</f>
        <v>398888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5259.21</v>
      </c>
      <c r="G14" s="17">
        <f ca="1">ROUND(INDIRECT(ADDRESS(ROW()+(0), COLUMN()+(-2), 1))*INDIRECT(ADDRESS(ROW()+(0), COLUMN()+(-1), 1)), 2)</f>
        <v>5259.21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2</v>
      </c>
      <c r="F15" s="17">
        <v>10403.1</v>
      </c>
      <c r="G15" s="17">
        <f ca="1">ROUND(INDIRECT(ADDRESS(ROW()+(0), COLUMN()+(-2), 1))*INDIRECT(ADDRESS(ROW()+(0), COLUMN()+(-1), 1)), 2)</f>
        <v>20806.2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83717.9</v>
      </c>
      <c r="G16" s="17">
        <f ca="1">ROUND(INDIRECT(ADDRESS(ROW()+(0), COLUMN()+(-2), 1))*INDIRECT(ADDRESS(ROW()+(0), COLUMN()+(-1), 1)), 2)</f>
        <v>83717.9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17835.1</v>
      </c>
      <c r="G17" s="17">
        <f ca="1">ROUND(INDIRECT(ADDRESS(ROW()+(0), COLUMN()+(-2), 1))*INDIRECT(ADDRESS(ROW()+(0), COLUMN()+(-1), 1)), 2)</f>
        <v>17835.1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10</v>
      </c>
      <c r="F18" s="17">
        <v>370.97</v>
      </c>
      <c r="G18" s="17">
        <f ca="1">ROUND(INDIRECT(ADDRESS(ROW()+(0), COLUMN()+(-2), 1))*INDIRECT(ADDRESS(ROW()+(0), COLUMN()+(-1), 1)), 2)</f>
        <v>3709.7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20</v>
      </c>
      <c r="F19" s="17">
        <v>93.81</v>
      </c>
      <c r="G19" s="17">
        <f ca="1">ROUND(INDIRECT(ADDRESS(ROW()+(0), COLUMN()+(-2), 1))*INDIRECT(ADDRESS(ROW()+(0), COLUMN()+(-1), 1)), 2)</f>
        <v>1876.2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178351</v>
      </c>
      <c r="G20" s="17">
        <f ca="1">ROUND(INDIRECT(ADDRESS(ROW()+(0), COLUMN()+(-2), 1))*INDIRECT(ADDRESS(ROW()+(0), COLUMN()+(-1), 1)), 2)</f>
        <v>178351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1997.53</v>
      </c>
      <c r="G21" s="17">
        <f ca="1">ROUND(INDIRECT(ADDRESS(ROW()+(0), COLUMN()+(-2), 1))*INDIRECT(ADDRESS(ROW()+(0), COLUMN()+(-1), 1)), 2)</f>
        <v>1997.53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</v>
      </c>
      <c r="F22" s="17">
        <v>1664.61</v>
      </c>
      <c r="G22" s="17">
        <f ca="1">ROUND(INDIRECT(ADDRESS(ROW()+(0), COLUMN()+(-2), 1))*INDIRECT(ADDRESS(ROW()+(0), COLUMN()+(-1), 1)), 2)</f>
        <v>1664.61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5.403</v>
      </c>
      <c r="F23" s="17">
        <v>1057.3</v>
      </c>
      <c r="G23" s="17">
        <f ca="1">ROUND(INDIRECT(ADDRESS(ROW()+(0), COLUMN()+(-2), 1))*INDIRECT(ADDRESS(ROW()+(0), COLUMN()+(-1), 1)), 2)</f>
        <v>5712.59</v>
      </c>
    </row>
    <row r="24" spans="1:7" ht="13.50" thickBot="1" customHeight="1">
      <c r="A24" s="14" t="s">
        <v>56</v>
      </c>
      <c r="B24" s="14"/>
      <c r="C24" s="18" t="s">
        <v>57</v>
      </c>
      <c r="D24" s="19" t="s">
        <v>58</v>
      </c>
      <c r="E24" s="20">
        <v>5.403</v>
      </c>
      <c r="F24" s="21">
        <v>603.82</v>
      </c>
      <c r="G24" s="21">
        <f ca="1">ROUND(INDIRECT(ADDRESS(ROW()+(0), COLUMN()+(-2), 1))*INDIRECT(ADDRESS(ROW()+(0), COLUMN()+(-1), 1)), 2)</f>
        <v>3262.44</v>
      </c>
    </row>
    <row r="25" spans="1:7" ht="13.50" thickBot="1" customHeight="1">
      <c r="A25" s="19"/>
      <c r="B25" s="19"/>
      <c r="C25" s="22" t="s">
        <v>59</v>
      </c>
      <c r="D25" s="5" t="s">
        <v>60</v>
      </c>
      <c r="E25" s="23">
        <v>2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7.74151e+006</v>
      </c>
      <c r="G25" s="24">
        <f ca="1">ROUND(INDIRECT(ADDRESS(ROW()+(0), COLUMN()+(-2), 1))*INDIRECT(ADDRESS(ROW()+(0), COLUMN()+(-1), 1))/100, 2)</f>
        <v>154830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7.89634e+006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