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<sst xmlns="http://schemas.openxmlformats.org/spreadsheetml/2006/main" count="45" uniqueCount="45">
  <si>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</si>
  <si>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ICE020</t>
  </si>
  <si>
    <t xml:space="preserve">m²</t>
  </si>
  <si>
    <t xml:space="preserve">Sistema de aquecimento e arrefecimento por tecto radiante, com tecto falso amovível.</t>
  </si>
  <si>
    <r>
      <rPr>
        <sz val="8.25"/>
        <color rgb="FF000000"/>
        <rFont val="Arial"/>
        <family val="2"/>
      </rPr>
      <t xml:space="preserve">Sistema de aquecimento e arrefecimento por tecto radiante, composto por painéis refrigerantes, de grafite expandido, para tecto falso amovível, de 1200x600 mm, com circuitos integrados de tubo de polietileno reticulado (PE-X) com barreira de oxigénio, de 10 mm de diâmetro e 1,5 mm de espessura, tubagem principal (desde o colector até o tê de distribuição) formada por tubo de polietileno reticulado (PE-Xa) com barreira de oxigénio e camada de protecção de polietileno (PE) modificado, de 20 mm de diâmetro exterior e 2 mm de espessura e tubagem de distribuição formada por tubo de polietileno reticulado (PE-Xa) com barreira de oxigénio, de 10 mm de diâmetro exterior e 1,8 mm de espessura, suspenso da laje com perfis à vista. Totalmente montado, ligado e testado.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</si>
  <si>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</si>
  <si>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</si>
  <si>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</si>
  <si>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</si>
  <si>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</si>
  <si>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</si>
  <si>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mt38etu005a</t>
  </si>
  <si>
    <t xml:space="preserve">Ud</t>
  </si>
  <si>
    <t xml:space="preserve">Painel refrigerante, de grafite expandido, para tecto falso amovível, de 1200x600 mm, com circuito integrado de tubo de polietileno reticulado (PE-X) com barreira de oxigénio, de 10 mm de diâmetro e 1,5 mm de espessura, com camada de absorção acústica de fibra de vidro e carcaça metálica branca, Euroclasse C-s2, d0 de reacção ao fogo, segundo NP EN 13501-1.</t>
  </si>
  <si>
    <t xml:space="preserve">mt37tpu016a</t>
  </si>
  <si>
    <t xml:space="preserve">m</t>
  </si>
  <si>
    <t xml:space="preserve">Tubo de polietileno reticulado (PE-Xa) com barreira de oxigénio, de 10 mm de diâmetro exterior e 1,8 mm de espessura, segundo NP EN ISO 15875-2.</t>
  </si>
  <si>
    <t xml:space="preserve">mt37tpu012g</t>
  </si>
  <si>
    <t xml:space="preserve">m</t>
  </si>
  <si>
    <t xml:space="preserve">Tubo de polietileno reticulado (PE-Xa) com barreira de oxigénio e camada de protecção de polietileno (PE) modificado, de 20 mm de diâmetro exterior e 2 mm de espessura, segundo NP EN ISO 15875-2.</t>
  </si>
  <si>
    <t xml:space="preserve">mt38etu030a</t>
  </si>
  <si>
    <t xml:space="preserve">Ud</t>
  </si>
  <si>
    <t xml:space="preserve">Racor de 10x10 mm de diâmetro, para união rápida entre painéis de tecto refrigerante.</t>
  </si>
  <si>
    <t xml:space="preserve">mt38etu040a</t>
  </si>
  <si>
    <t xml:space="preserve">Ud</t>
  </si>
  <si>
    <t xml:space="preserve">Inserção para ligação de tubo de 10 mm de diâmetro a racor.</t>
  </si>
  <si>
    <t xml:space="preserve">mt37tpu531n</t>
  </si>
  <si>
    <t xml:space="preserve">Ud</t>
  </si>
  <si>
    <t xml:space="preserve">Tê com saída roscada fêmea, de latão, de 20 mm x 1/2" x 20 mm.</t>
  </si>
  <si>
    <t xml:space="preserve">mt38etu037a</t>
  </si>
  <si>
    <t xml:space="preserve">Ud</t>
  </si>
  <si>
    <t xml:space="preserve">Racor com saída roscada macho, de latão, de 15 mm x 1/2".</t>
  </si>
  <si>
    <t xml:space="preserve">mt38etu035a</t>
  </si>
  <si>
    <t xml:space="preserve">Ud</t>
  </si>
  <si>
    <t xml:space="preserve">Manguito de 10x15 mm de diâmetro.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</si>
  <si>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</si>
  <si>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</si>
  <si>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</si>
  <si>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</si>
  <si>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</si>
  <si>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</si>
  <si>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</si>
  <si>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</si>
  <si>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45.501,79Kz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</si>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</sst>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1.389</v>
      </c>
      <c r="G9" s="13">
        <v>150569</v>
      </c>
      <c r="H9" s="13">
        <f ca="1">ROUND(INDIRECT(ADDRESS(ROW()+(0), COLUMN()+(-2), 1))*INDIRECT(ADDRESS(ROW()+(0), COLUMN()+(-1), 1)), 2)</f>
        <v>209140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2129.6</v>
      </c>
      <c r="H10" s="17">
        <f ca="1">ROUND(INDIRECT(ADDRESS(ROW()+(0), COLUMN()+(-2), 1))*INDIRECT(ADDRESS(ROW()+(0), COLUMN()+(-1), 1)), 2)</f>
        <v>212.96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3524.22</v>
      </c>
      <c r="H11" s="17">
        <f ca="1">ROUND(INDIRECT(ADDRESS(ROW()+(0), COLUMN()+(-2), 1))*INDIRECT(ADDRESS(ROW()+(0), COLUMN()+(-1), 1)), 2)</f>
        <v>352.42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8958.93</v>
      </c>
      <c r="H12" s="17">
        <f ca="1">ROUND(INDIRECT(ADDRESS(ROW()+(0), COLUMN()+(-2), 1))*INDIRECT(ADDRESS(ROW()+(0), COLUMN()+(-1), 1)), 2)</f>
        <v>8958.93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2213.07</v>
      </c>
      <c r="H13" s="17">
        <f ca="1">ROUND(INDIRECT(ADDRESS(ROW()+(0), COLUMN()+(-2), 1))*INDIRECT(ADDRESS(ROW()+(0), COLUMN()+(-1), 1)), 2)</f>
        <v>4426.14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12490.6</v>
      </c>
      <c r="H14" s="17">
        <f ca="1">ROUND(INDIRECT(ADDRESS(ROW()+(0), COLUMN()+(-2), 1))*INDIRECT(ADDRESS(ROW()+(0), COLUMN()+(-1), 1)), 2)</f>
        <v>12490.6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13171.8</v>
      </c>
      <c r="H15" s="17">
        <f ca="1">ROUND(INDIRECT(ADDRESS(ROW()+(0), COLUMN()+(-2), 1))*INDIRECT(ADDRESS(ROW()+(0), COLUMN()+(-1), 1)), 2)</f>
        <v>13171.8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13478.4</v>
      </c>
      <c r="H16" s="17">
        <f ca="1">ROUND(INDIRECT(ADDRESS(ROW()+(0), COLUMN()+(-2), 1))*INDIRECT(ADDRESS(ROW()+(0), COLUMN()+(-1), 1)), 2)</f>
        <v>13478.4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0.131</v>
      </c>
      <c r="G17" s="17">
        <v>1057.3</v>
      </c>
      <c r="H17" s="17">
        <f ca="1">ROUND(INDIRECT(ADDRESS(ROW()+(0), COLUMN()+(-2), 1))*INDIRECT(ADDRESS(ROW()+(0), COLUMN()+(-1), 1)), 2)</f>
        <v>138.51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0.066</v>
      </c>
      <c r="G18" s="21">
        <v>603.82</v>
      </c>
      <c r="H18" s="21">
        <f ca="1">ROUND(INDIRECT(ADDRESS(ROW()+(0), COLUMN()+(-2), 1))*INDIRECT(ADDRESS(ROW()+(0), COLUMN()+(-1), 1)), 2)</f>
        <v>39.85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262409</v>
      </c>
      <c r="H19" s="24">
        <f ca="1">ROUND(INDIRECT(ADDRESS(ROW()+(0), COLUMN()+(-2), 1))*INDIRECT(ADDRESS(ROW()+(0), COLUMN()+(-1), 1))/100, 2)</f>
        <v>5248.19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267658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