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<sst xmlns="http://schemas.openxmlformats.org/spreadsheetml/2006/main" count="36" uniqueCount="36">
  <si>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</si>
  <si>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ICE101</t>
  </si>
  <si>
    <t xml:space="preserve">Ud</t>
  </si>
  <si>
    <t xml:space="preserve">Colector para aquecimento por piso radiante, para indústria e sector terciário.</t>
  </si>
  <si>
    <r>
      <rPr>
        <sz val="8.25"/>
        <color rgb="FF000000"/>
        <rFont val="Arial"/>
        <family val="2"/>
      </rPr>
      <t xml:space="preserve">Colector modular, de poliamida, de 1 1/2" de diâmetro, para 4 circuitos, conjunto de acessórios para formação de colector modular, racores fêmea de 20 mm x 3/4" eurocone, curvatubos de plástico, conjunto de duas válvulas de esfera para fecho do circuito do colector de 1 1/2" de diâmetro.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</si>
  <si>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</si>
  <si>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</si>
  <si>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</si>
  <si>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</si>
  <si>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</si>
  <si>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</si>
  <si>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mt37alu121a</t>
  </si>
  <si>
    <t xml:space="preserve">Ud</t>
  </si>
  <si>
    <t xml:space="preserve">Conjunto de acessórios para formação de colector modular, de 1 1/2" de diâmetro, formado por dois suportes longos de parede, dois suportes curtos de parede, duas válvulas de enchimento de latão, dois termómetros, um manómetro, dois tampões terminais e material de montagem.</t>
  </si>
  <si>
    <t xml:space="preserve">mt37alu125aa</t>
  </si>
  <si>
    <t xml:space="preserve">Ud</t>
  </si>
  <si>
    <t xml:space="preserve">Colector modular, de poliamida, de 1 1/2" de diâmetro, para 4 circuitos.</t>
  </si>
  <si>
    <t xml:space="preserve">mt37alu005e</t>
  </si>
  <si>
    <t xml:space="preserve">Ud</t>
  </si>
  <si>
    <t xml:space="preserve">Racor fêmea de 20 mm x 3/4" eurocone.</t>
  </si>
  <si>
    <t xml:space="preserve">mt37alu085a</t>
  </si>
  <si>
    <t xml:space="preserve">Ud</t>
  </si>
  <si>
    <t xml:space="preserve">Conjunto de duas válvulas de esfera para fecho do circuito do colector de 1 1/2" de diâmetro.</t>
  </si>
  <si>
    <t xml:space="preserve">mt37alu016a</t>
  </si>
  <si>
    <t xml:space="preserve">Ud</t>
  </si>
  <si>
    <t xml:space="preserve">Curvatubos de plástico.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</si>
  <si>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</si>
  <si>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</si>
  <si>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</si>
  <si>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</si>
  <si>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</si>
  <si>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</si>
  <si>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</si>
  <si>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</si>
  <si>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65.574,66Kz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</si>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</sst>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4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295373</v>
      </c>
      <c r="H9" s="13">
        <f ca="1">ROUND(INDIRECT(ADDRESS(ROW()+(0), COLUMN()+(-2), 1))*INDIRECT(ADDRESS(ROW()+(0), COLUMN()+(-1), 1)), 2)</f>
        <v>295373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595546</v>
      </c>
      <c r="H10" s="17">
        <f ca="1">ROUND(INDIRECT(ADDRESS(ROW()+(0), COLUMN()+(-2), 1))*INDIRECT(ADDRESS(ROW()+(0), COLUMN()+(-1), 1)), 2)</f>
        <v>595546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8</v>
      </c>
      <c r="G11" s="17">
        <v>12543.4</v>
      </c>
      <c r="H11" s="17">
        <f ca="1">ROUND(INDIRECT(ADDRESS(ROW()+(0), COLUMN()+(-2), 1))*INDIRECT(ADDRESS(ROW()+(0), COLUMN()+(-1), 1)), 2)</f>
        <v>100347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265058</v>
      </c>
      <c r="H12" s="17">
        <f ca="1">ROUND(INDIRECT(ADDRESS(ROW()+(0), COLUMN()+(-2), 1))*INDIRECT(ADDRESS(ROW()+(0), COLUMN()+(-1), 1)), 2)</f>
        <v>265058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</v>
      </c>
      <c r="G13" s="17">
        <v>3245.99</v>
      </c>
      <c r="H13" s="17">
        <f ca="1">ROUND(INDIRECT(ADDRESS(ROW()+(0), COLUMN()+(-2), 1))*INDIRECT(ADDRESS(ROW()+(0), COLUMN()+(-1), 1)), 2)</f>
        <v>25967.9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2.098</v>
      </c>
      <c r="G14" s="17">
        <v>1057.3</v>
      </c>
      <c r="H14" s="17">
        <f ca="1">ROUND(INDIRECT(ADDRESS(ROW()+(0), COLUMN()+(-2), 1))*INDIRECT(ADDRESS(ROW()+(0), COLUMN()+(-1), 1)), 2)</f>
        <v>2218.22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2.098</v>
      </c>
      <c r="G15" s="21">
        <v>603.82</v>
      </c>
      <c r="H15" s="21">
        <f ca="1">ROUND(INDIRECT(ADDRESS(ROW()+(0), COLUMN()+(-2), 1))*INDIRECT(ADDRESS(ROW()+(0), COLUMN()+(-1), 1)), 2)</f>
        <v>1266.81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1.28578e+006</v>
      </c>
      <c r="H16" s="24">
        <f ca="1">ROUND(INDIRECT(ADDRESS(ROW()+(0), COLUMN()+(-2), 1))*INDIRECT(ADDRESS(ROW()+(0), COLUMN()+(-1), 1))/100, 2)</f>
        <v>25715.5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1.31149e+006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