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<sst xmlns="http://schemas.openxmlformats.org/spreadsheetml/2006/main" count="55" uniqueCount="55">
  <si>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</si>
  <si>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</si>
  <si>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</si>
  <si>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</si>
  <si>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altura, composto por, banda de espuma de polietileno (PE), de 60x8 mm, painel porta-tubos de poliestireno, válido para tubo de 9,9 mm de diâmetro, com tela autocolante, de 1120x720 mm e 12 mm de altura total, tubo de polietileno reticulado (PE-Xa) com barreira de oxigénio, de 9,9 mm de diâmetro exterior e 1,1 mm de espessura e argamassa autonivelante, CA - C20 - F4 segundo EN 13813,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</si>
  <si>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</si>
  <si>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</si>
  <si>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</si>
  <si>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</si>
  <si>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</si>
  <si>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</si>
  <si>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mt17epu026a</t>
  </si>
  <si>
    <t xml:space="preserve">m</t>
  </si>
  <si>
    <t xml:space="preserve">Banda de espuma de polietileno (PE), de 60x8 mm.</t>
  </si>
  <si>
    <t xml:space="preserve">mt17epu015e</t>
  </si>
  <si>
    <t xml:space="preserve">m²</t>
  </si>
  <si>
    <t xml:space="preserve">Painel porta-tubos de poliestireno, válido para tubo de 9,9 mm de diâmetro, com tela autocolante, de 1120x720 mm e 12 mm de altura total, espaçamento do tubo múltiplo de 5 cm.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</si>
  <si>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</si>
  <si>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</si>
  <si>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</si>
  <si>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</si>
  <si>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</si>
  <si>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</si>
  <si>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</si>
  <si>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</si>
  <si>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</si>
  <si>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</si>
  <si>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</si>
  <si>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</si>
  <si>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</si>
  <si>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</si>
  <si>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</si>
  <si>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</si>
  <si>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</si>
  <si>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</si>
  <si>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</si>
  <si>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</si>
  <si>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</si>
  <si>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</si>
  <si>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</si>
  <si>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</si>
  <si>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</si>
  <si>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</si>
  <si>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3.795,15Kz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</si>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</sst>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2619.98</v>
      </c>
      <c r="J9" s="13">
        <f ca="1">ROUND(INDIRECT(ADDRESS(ROW()+(0), COLUMN()+(-3), 1))*INDIRECT(ADDRESS(ROW()+(0), COLUMN()+(-1), 1)), 2)</f>
        <v>1571.99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41305.2</v>
      </c>
      <c r="J10" s="17">
        <f ca="1">ROUND(INDIRECT(ADDRESS(ROW()+(0), COLUMN()+(-3), 1))*INDIRECT(ADDRESS(ROW()+(0), COLUMN()+(-1), 1)), 2)</f>
        <v>41305.2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2909.79</v>
      </c>
      <c r="J11" s="17">
        <f ca="1">ROUND(INDIRECT(ADDRESS(ROW()+(0), COLUMN()+(-3), 1))*INDIRECT(ADDRESS(ROW()+(0), COLUMN()+(-1), 1)), 2)</f>
        <v>29097.9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48472.5</v>
      </c>
      <c r="J12" s="17">
        <f ca="1">ROUND(INDIRECT(ADDRESS(ROW()+(0), COLUMN()+(-3), 1))*INDIRECT(ADDRESS(ROW()+(0), COLUMN()+(-1), 1)), 2)</f>
        <v>727.09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279.7</v>
      </c>
      <c r="J13" s="17">
        <f ca="1">ROUND(INDIRECT(ADDRESS(ROW()+(0), COLUMN()+(-3), 1))*INDIRECT(ADDRESS(ROW()+(0), COLUMN()+(-1), 1)), 2)</f>
        <v>1.12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2870.24</v>
      </c>
      <c r="J14" s="17">
        <f ca="1">ROUND(INDIRECT(ADDRESS(ROW()+(0), COLUMN()+(-3), 1))*INDIRECT(ADDRESS(ROW()+(0), COLUMN()+(-1), 1)), 2)</f>
        <v>143.51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0.879</v>
      </c>
      <c r="H15" s="16"/>
      <c r="I15" s="17">
        <v>1057.3</v>
      </c>
      <c r="J15" s="17">
        <f ca="1">ROUND(INDIRECT(ADDRESS(ROW()+(0), COLUMN()+(-3), 1))*INDIRECT(ADDRESS(ROW()+(0), COLUMN()+(-1), 1)), 2)</f>
        <v>929.37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0.879</v>
      </c>
      <c r="H16" s="16"/>
      <c r="I16" s="17">
        <v>603.82</v>
      </c>
      <c r="J16" s="17">
        <f ca="1">ROUND(INDIRECT(ADDRESS(ROW()+(0), COLUMN()+(-3), 1))*INDIRECT(ADDRESS(ROW()+(0), COLUMN()+(-1), 1)), 2)</f>
        <v>530.76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0.066</v>
      </c>
      <c r="H17" s="16"/>
      <c r="I17" s="17">
        <v>1028.94</v>
      </c>
      <c r="J17" s="17">
        <f ca="1">ROUND(INDIRECT(ADDRESS(ROW()+(0), COLUMN()+(-3), 1))*INDIRECT(ADDRESS(ROW()+(0), COLUMN()+(-1), 1)), 2)</f>
        <v>67.91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0.066</v>
      </c>
      <c r="H18" s="20"/>
      <c r="I18" s="21">
        <v>604.97</v>
      </c>
      <c r="J18" s="21">
        <f ca="1">ROUND(INDIRECT(ADDRESS(ROW()+(0), COLUMN()+(-3), 1))*INDIRECT(ADDRESS(ROW()+(0), COLUMN()+(-1), 1)), 2)</f>
        <v>39.93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74414.8</v>
      </c>
      <c r="J19" s="24">
        <f ca="1">ROUND(INDIRECT(ADDRESS(ROW()+(0), COLUMN()+(-3), 1))*INDIRECT(ADDRESS(ROW()+(0), COLUMN()+(-1), 1))/100, 2)</f>
        <v>1488.3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75903.1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