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<sst xmlns="http://schemas.openxmlformats.org/spreadsheetml/2006/main" count="55" uniqueCount="55">
  <si>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</si>
  <si>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ICE140</t>
  </si>
  <si>
    <t xml:space="preserve">m²</t>
  </si>
  <si>
    <t xml:space="preserve">Sistema de aquecimento por piso radiante para indústria e sector terciário, com camada de argamassa.</t>
  </si>
  <si>
    <r>
      <rPr>
        <sz val="8.25"/>
        <color rgb="FF000000"/>
        <rFont val="Arial"/>
        <family val="2"/>
      </rPr>
      <t xml:space="preserve">Sistema de aquecimento por piso radiante painel de pitons, composto por painel de pitons de poliestireno expandido modificado (NEO-EPS) e recobrimento termomoldado de polietileno (PE), com melhoria do isolamento sonoro a sons de condução aérea e de percussão, de 1450x850 mm e 40 mm de espessura, banda de espuma de polietileno (PE), de 200x10 mm, tubo de polietileno reticulado (PE-Xa) com barreira de oxigénio e camada de protecção de polietileno (PE) modificado, de 16 mm de diâmetro exterior e 2 mm de espessura e argamassa autonivelante, CA - C20 - F4 segundo EN 13813, de 40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</si>
  <si>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</si>
  <si>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</si>
  <si>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</si>
  <si>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</si>
  <si>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</si>
  <si>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</si>
  <si>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mt17epu019a</t>
  </si>
  <si>
    <t xml:space="preserve">m</t>
  </si>
  <si>
    <t xml:space="preserve">Banda de espuma de polietileno (PE), de 200x10 mm.</t>
  </si>
  <si>
    <t xml:space="preserve">mt17epu005d</t>
  </si>
  <si>
    <t xml:space="preserve">m²</t>
  </si>
  <si>
    <t xml:space="preserve">Painel de pitons de poliestireno expandido modificado (NEO-EPS) e recobrimento termomoldado de polietileno (PE), com melhoria do isolamento sonoro a sons de condução aérea e de percussão, de 1450x850 mm e 40 mm de espessura, com propagação retardada da chama Euroclasse E, espaçamento do tubo múltiplo de 5 cm, válido para tubo de 16 mm de diâmetro, com união entre painéis através de sobreposição para evitar pontes térmicas e infiltrações de argamassa.</t>
  </si>
  <si>
    <t xml:space="preserve">mt37tpu012a</t>
  </si>
  <si>
    <t xml:space="preserve">m</t>
  </si>
  <si>
    <t xml:space="preserve">Tubo de polietileno reticulado (PE-Xa) com barreira de oxigénio e camada de protecção de polietileno (PE) modificado, de 16 mm de diâmetro exterior e 2 mm de espessura, segundo NP EN ISO 15875-2.</t>
  </si>
  <si>
    <t xml:space="preserve">mt09mal020a</t>
  </si>
  <si>
    <t xml:space="preserve">m³</t>
  </si>
  <si>
    <t xml:space="preserve">Argamassa autonivelante, CA - C20 - F4 segundo EN 13813, à base de sulfato de cálcio, para espessuras de 2,5 a 7,0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</si>
  <si>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</si>
  <si>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</si>
  <si>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</si>
  <si>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</si>
  <si>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</si>
  <si>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</si>
  <si>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</si>
  <si>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</si>
  <si>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</si>
  <si>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</si>
  <si>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</si>
  <si>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</si>
  <si>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</si>
  <si>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</si>
  <si>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</si>
  <si>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</si>
  <si>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</si>
  <si>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</si>
  <si>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</si>
  <si>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</si>
  <si>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4.473,50Kz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</si>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</sst>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0.6</v>
      </c>
      <c r="H9" s="11"/>
      <c r="I9" s="13">
        <v>4045.89</v>
      </c>
      <c r="J9" s="13">
        <f ca="1">ROUND(INDIRECT(ADDRESS(ROW()+(0), COLUMN()+(-3), 1))*INDIRECT(ADDRESS(ROW()+(0), COLUMN()+(-1), 1)), 2)</f>
        <v>2427.53</v>
      </c>
      <c r="K9" s="13"/>
    </row>
    <row r="10" spans="1:11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64015.5</v>
      </c>
      <c r="J10" s="17">
        <f ca="1">ROUND(INDIRECT(ADDRESS(ROW()+(0), COLUMN()+(-3), 1))*INDIRECT(ADDRESS(ROW()+(0), COLUMN()+(-1), 1)), 2)</f>
        <v>64015.5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5</v>
      </c>
      <c r="H11" s="16"/>
      <c r="I11" s="17">
        <v>3524.22</v>
      </c>
      <c r="J11" s="17">
        <f ca="1">ROUND(INDIRECT(ADDRESS(ROW()+(0), COLUMN()+(-3), 1))*INDIRECT(ADDRESS(ROW()+(0), COLUMN()+(-1), 1)), 2)</f>
        <v>17621.1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0.04</v>
      </c>
      <c r="H12" s="16"/>
      <c r="I12" s="17">
        <v>48472.5</v>
      </c>
      <c r="J12" s="17">
        <f ca="1">ROUND(INDIRECT(ADDRESS(ROW()+(0), COLUMN()+(-3), 1))*INDIRECT(ADDRESS(ROW()+(0), COLUMN()+(-1), 1)), 2)</f>
        <v>1938.9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0.004</v>
      </c>
      <c r="H13" s="16"/>
      <c r="I13" s="17">
        <v>279.7</v>
      </c>
      <c r="J13" s="17">
        <f ca="1">ROUND(INDIRECT(ADDRESS(ROW()+(0), COLUMN()+(-3), 1))*INDIRECT(ADDRESS(ROW()+(0), COLUMN()+(-1), 1)), 2)</f>
        <v>1.12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0.05</v>
      </c>
      <c r="H14" s="16"/>
      <c r="I14" s="17">
        <v>2870.24</v>
      </c>
      <c r="J14" s="17">
        <f ca="1">ROUND(INDIRECT(ADDRESS(ROW()+(0), COLUMN()+(-3), 1))*INDIRECT(ADDRESS(ROW()+(0), COLUMN()+(-1), 1)), 2)</f>
        <v>143.51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0.879</v>
      </c>
      <c r="H15" s="16"/>
      <c r="I15" s="17">
        <v>1057.3</v>
      </c>
      <c r="J15" s="17">
        <f ca="1">ROUND(INDIRECT(ADDRESS(ROW()+(0), COLUMN()+(-3), 1))*INDIRECT(ADDRESS(ROW()+(0), COLUMN()+(-1), 1)), 2)</f>
        <v>929.37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0.879</v>
      </c>
      <c r="H16" s="16"/>
      <c r="I16" s="17">
        <v>603.82</v>
      </c>
      <c r="J16" s="17">
        <f ca="1">ROUND(INDIRECT(ADDRESS(ROW()+(0), COLUMN()+(-3), 1))*INDIRECT(ADDRESS(ROW()+(0), COLUMN()+(-1), 1)), 2)</f>
        <v>530.76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0.066</v>
      </c>
      <c r="H17" s="16"/>
      <c r="I17" s="17">
        <v>1028.94</v>
      </c>
      <c r="J17" s="17">
        <f ca="1">ROUND(INDIRECT(ADDRESS(ROW()+(0), COLUMN()+(-3), 1))*INDIRECT(ADDRESS(ROW()+(0), COLUMN()+(-1), 1)), 2)</f>
        <v>67.91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0.066</v>
      </c>
      <c r="H18" s="20"/>
      <c r="I18" s="21">
        <v>604.97</v>
      </c>
      <c r="J18" s="21">
        <f ca="1">ROUND(INDIRECT(ADDRESS(ROW()+(0), COLUMN()+(-3), 1))*INDIRECT(ADDRESS(ROW()+(0), COLUMN()+(-1), 1)), 2)</f>
        <v>39.93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87715.6</v>
      </c>
      <c r="J19" s="24">
        <f ca="1">ROUND(INDIRECT(ADDRESS(ROW()+(0), COLUMN()+(-3), 1))*INDIRECT(ADDRESS(ROW()+(0), COLUMN()+(-1), 1))/100, 2)</f>
        <v>1754.31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89469.9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182003</v>
      </c>
      <c r="G24" s="31"/>
      <c r="H24" s="31">
        <v>182004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