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<sst xmlns="http://schemas.openxmlformats.org/spreadsheetml/2006/main" count="24" uniqueCount="24">
  <si>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</si>
  <si>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ICE161</t>
  </si>
  <si>
    <t xml:space="preserve">Ud</t>
  </si>
  <si>
    <t xml:space="preserve">Grupo de impulsão para colector, com central pré-montada.</t>
  </si>
  <si>
    <r>
      <rPr>
        <sz val="8.25"/>
        <color rgb="FF000000"/>
        <rFont val="Arial"/>
        <family val="2"/>
      </rPr>
      <t xml:space="preserve">Grupo de impulsão para controlo da bomba de circulação em instalações de aquecimento, com central, instalação em colector, válido para instalação de piso radiante até 10 kW, formado por central com sonda de temperatura exterior e sondas de temperatura de impulsão e retorno, circulador Wilo Yonos RS 15/6, termostato digital com sonda de humidade, válvula de 3 vias e actuador para válvula misturadora de 3 vias, com alimentação a 230 V.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</si>
  <si>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</si>
  <si>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</si>
  <si>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</si>
  <si>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</si>
  <si>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</si>
  <si>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</si>
  <si>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mt38gpu020a</t>
  </si>
  <si>
    <t xml:space="preserve">Ud</t>
  </si>
  <si>
    <t xml:space="preserve">Grupo de impulsão para controlo da bomba de circulação em instalações de aquecimento, com central, instalação em colector, válido para instalação de piso radiante até 10 kW, formado por central com sonda de temperatura exterior e sondas de temperatura de impulsão e retorno, circulador Wilo Yonos RS 15/6, termostato digital com sonda de humidade, válvula de 3 vias e actuador para válvula misturadora de 3 vias, com alimentação a 230 V.</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</si>
  <si>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</si>
  <si>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</si>
  <si>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</si>
  <si>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</si>
  <si>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</si>
  <si>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</si>
  <si>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</si>
  <si>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</si>
  <si>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161.713,57Kz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</si>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</sst>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1.77"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3.16976e+006</v>
      </c>
      <c r="H9" s="13">
        <f ca="1">ROUND(INDIRECT(ADDRESS(ROW()+(0), COLUMN()+(-2), 1))*INDIRECT(ADDRESS(ROW()+(0), COLUMN()+(-1), 1)), 2)</f>
        <v>3.16976e+006</v>
      </c>
    </row>
    <row r="10" spans="1:8" ht="13.50" thickBot="1" customHeight="1">
      <c r="A10" s="14" t="s">
        <v>14</v>
      </c>
      <c r="B10" s="14"/>
      <c r="C10" s="15" t="s">
        <v>15</v>
      </c>
      <c r="D10" s="15"/>
      <c r="E10" s="14" t="s">
        <v>16</v>
      </c>
      <c r="F10" s="16">
        <v>0.656</v>
      </c>
      <c r="G10" s="17">
        <v>1057.3</v>
      </c>
      <c r="H10" s="17">
        <f ca="1">ROUND(INDIRECT(ADDRESS(ROW()+(0), COLUMN()+(-2), 1))*INDIRECT(ADDRESS(ROW()+(0), COLUMN()+(-1), 1)), 2)</f>
        <v>693.59</v>
      </c>
    </row>
    <row r="11" spans="1:8" ht="13.50" thickBot="1" customHeight="1">
      <c r="A11" s="14" t="s">
        <v>17</v>
      </c>
      <c r="B11" s="14"/>
      <c r="C11" s="18" t="s">
        <v>18</v>
      </c>
      <c r="D11" s="18"/>
      <c r="E11" s="19" t="s">
        <v>19</v>
      </c>
      <c r="F11" s="20">
        <v>0.656</v>
      </c>
      <c r="G11" s="21">
        <v>603.82</v>
      </c>
      <c r="H11" s="21">
        <f ca="1">ROUND(INDIRECT(ADDRESS(ROW()+(0), COLUMN()+(-2), 1))*INDIRECT(ADDRESS(ROW()+(0), COLUMN()+(-1), 1)), 2)</f>
        <v>396.11</v>
      </c>
    </row>
    <row r="12" spans="1:8" ht="13.50" thickBot="1" customHeight="1">
      <c r="A12" s="19"/>
      <c r="B12" s="19"/>
      <c r="C12" s="22" t="s">
        <v>20</v>
      </c>
      <c r="D12" s="22"/>
      <c r="E12" s="5" t="s">
        <v>21</v>
      </c>
      <c r="F12" s="23">
        <v>2</v>
      </c>
      <c r="G12" s="24">
        <f ca="1">ROUND(SUM(INDIRECT(ADDRESS(ROW()+(-1), COLUMN()+(1), 1)),INDIRECT(ADDRESS(ROW()+(-2), COLUMN()+(1), 1)),INDIRECT(ADDRESS(ROW()+(-3), COLUMN()+(1), 1))), 2)</f>
        <v>3.17085e+006</v>
      </c>
      <c r="H12" s="24">
        <f ca="1">ROUND(INDIRECT(ADDRESS(ROW()+(0), COLUMN()+(-2), 1))*INDIRECT(ADDRESS(ROW()+(0), COLUMN()+(-1), 1))/100, 2)</f>
        <v>63417.1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3.23427e+006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