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<sst xmlns="http://schemas.openxmlformats.org/spreadsheetml/2006/main" count="54" uniqueCount="54">
  <si>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</si>
  <si>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ICG140</t>
  </si>
  <si>
    <t xml:space="preserve">Ud</t>
  </si>
  <si>
    <t xml:space="preserve">Conjunto de caldeiras a gás, de baixa temperatura, de pé, de ferro fundido.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</si>
  <si>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caldeiras, módulo estratégico para a administração até um máximo de 4 caldeiras em cascata. Inclusive válvula de segurança, purgadores, pirostato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</si>
  <si>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</si>
  <si>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</si>
  <si>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</si>
  <si>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</si>
  <si>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</si>
  <si>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</si>
  <si>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mt38cbu045ad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</si>
  <si>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</si>
  <si>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água.</t>
  </si>
  <si>
    <t xml:space="preserve">mt38cbu045ac</t>
  </si>
  <si>
    <t xml:space="preserve">Ud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</si>
  <si>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gasóleo ou gás, potência útil de 40 a 52 kW, peso 227 kg, dimensões 787x600x1111 mm, de 4 elementos ensamblados, com quadro de regulação para a regulação da caldeira de tipo escravo em instalações com várias caldeiras.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</si>
  <si>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</si>
  <si>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</si>
  <si>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</si>
  <si>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</si>
  <si>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</si>
  <si>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</si>
  <si>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</si>
  <si>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</si>
  <si>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</si>
  <si>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</si>
  <si>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</si>
  <si>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</si>
  <si>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</si>
  <si>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</si>
  <si>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</si>
  <si>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</si>
  <si>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</si>
  <si>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</si>
  <si>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</si>
  <si>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</si>
  <si>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</si>
  <si>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</si>
  <si>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</si>
  <si>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</si>
  <si>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</si>
  <si>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</si>
  <si>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</si>
  <si>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</si>
  <si>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</si>
  <si>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</si>
  <si>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</si>
  <si>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</si>
  <si>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</si>
  <si>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</si>
  <si>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</si>
  <si>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10.659.889,24Kz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</si>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</sst>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4.20311e+006</v>
      </c>
      <c r="G9" s="13">
        <f ca="1">ROUND(INDIRECT(ADDRESS(ROW()+(0), COLUMN()+(-2), 1))*INDIRECT(ADDRESS(ROW()+(0), COLUMN()+(-1), 1)), 2)</f>
        <v>4.20311e+006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3.75723e+006</v>
      </c>
      <c r="G10" s="17">
        <f ca="1">ROUND(INDIRECT(ADDRESS(ROW()+(0), COLUMN()+(-2), 1))*INDIRECT(ADDRESS(ROW()+(0), COLUMN()+(-1), 1)), 2)</f>
        <v>3.75723e+006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1.24846e+006</v>
      </c>
      <c r="G11" s="17">
        <f ca="1">ROUND(INDIRECT(ADDRESS(ROW()+(0), COLUMN()+(-2), 1))*INDIRECT(ADDRESS(ROW()+(0), COLUMN()+(-1), 1)), 2)</f>
        <v>2.49691e+006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304891</v>
      </c>
      <c r="G12" s="17">
        <f ca="1">ROUND(INDIRECT(ADDRESS(ROW()+(0), COLUMN()+(-2), 1))*INDIRECT(ADDRESS(ROW()+(0), COLUMN()+(-1), 1)), 2)</f>
        <v>304891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370.97</v>
      </c>
      <c r="G13" s="17">
        <f ca="1">ROUND(INDIRECT(ADDRESS(ROW()+(0), COLUMN()+(-2), 1))*INDIRECT(ADDRESS(ROW()+(0), COLUMN()+(-1), 1)), 2)</f>
        <v>3709.7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93.81</v>
      </c>
      <c r="G14" s="17">
        <f ca="1">ROUND(INDIRECT(ADDRESS(ROW()+(0), COLUMN()+(-2), 1))*INDIRECT(ADDRESS(ROW()+(0), COLUMN()+(-1), 1)), 2)</f>
        <v>1876.2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5259.21</v>
      </c>
      <c r="G15" s="17">
        <f ca="1">ROUND(INDIRECT(ADDRESS(ROW()+(0), COLUMN()+(-2), 1))*INDIRECT(ADDRESS(ROW()+(0), COLUMN()+(-1), 1)), 2)</f>
        <v>5259.21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10403.1</v>
      </c>
      <c r="G16" s="17">
        <f ca="1">ROUND(INDIRECT(ADDRESS(ROW()+(0), COLUMN()+(-2), 1))*INDIRECT(ADDRESS(ROW()+(0), COLUMN()+(-1), 1)), 2)</f>
        <v>20806.2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17835.1</v>
      </c>
      <c r="G17" s="17">
        <f ca="1">ROUND(INDIRECT(ADDRESS(ROW()+(0), COLUMN()+(-2), 1))*INDIRECT(ADDRESS(ROW()+(0), COLUMN()+(-1), 1)), 2)</f>
        <v>17835.1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178351</v>
      </c>
      <c r="G18" s="17">
        <f ca="1">ROUND(INDIRECT(ADDRESS(ROW()+(0), COLUMN()+(-2), 1))*INDIRECT(ADDRESS(ROW()+(0), COLUMN()+(-1), 1)), 2)</f>
        <v>178351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1997.53</v>
      </c>
      <c r="G19" s="17">
        <f ca="1">ROUND(INDIRECT(ADDRESS(ROW()+(0), COLUMN()+(-2), 1))*INDIRECT(ADDRESS(ROW()+(0), COLUMN()+(-1), 1)), 2)</f>
        <v>1997.53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5.382</v>
      </c>
      <c r="F20" s="17">
        <v>1057.3</v>
      </c>
      <c r="G20" s="17">
        <f ca="1">ROUND(INDIRECT(ADDRESS(ROW()+(0), COLUMN()+(-2), 1))*INDIRECT(ADDRESS(ROW()+(0), COLUMN()+(-1), 1)), 2)</f>
        <v>5690.39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5.382</v>
      </c>
      <c r="F21" s="21">
        <v>603.82</v>
      </c>
      <c r="G21" s="21">
        <f ca="1">ROUND(INDIRECT(ADDRESS(ROW()+(0), COLUMN()+(-2), 1))*INDIRECT(ADDRESS(ROW()+(0), COLUMN()+(-1), 1)), 2)</f>
        <v>3249.76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1.10009e+007</v>
      </c>
      <c r="G22" s="24">
        <f ca="1">ROUND(INDIRECT(ADDRESS(ROW()+(0), COLUMN()+(-2), 1))*INDIRECT(ADDRESS(ROW()+(0), COLUMN()+(-1), 1))/100, 2)</f>
        <v>220018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1.12209e+007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