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<sst xmlns="http://schemas.openxmlformats.org/spreadsheetml/2006/main" count="48" uniqueCount="48">
  <si>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</si>
  <si>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ICG236</t>
  </si>
  <si>
    <t xml:space="preserve">Ud</t>
  </si>
  <si>
    <t xml:space="preserve">Caldeira a gás, colectiva, de condensação, de pé, de chapa de aço.</t>
  </si>
  <si>
    <r>
      <rPr>
        <sz val="8.25"/>
        <color rgb="FF000000"/>
        <rFont val="Arial"/>
        <family val="2"/>
      </rPr>
      <t xml:space="preserve">Caldeira de pé, de condensação, com corpo de chapa de aço, 3 passagens de fumos rodeando completamente o queimador, superfícies de intercâmbio, eficazes e auto-limpáveis, superfícies em contacto com os gases de aço inoxidável e isolamento sonoro integrado, para queimador pressurizado de gás, potência útil 50 kW, peso 294 kg, dimensões 1084x410x1254 mm, com quadro de regulação para a regulação da caldeira em função da temperatura exterior, de um circuito de aquecimento, do circuito de A.Q.S. e do circuito de recirculação de A.Q.S., com sonda de temperatura exterior, construção compacta. Inclusive válvula de segurança, purgadores, pirostato e descarga para sumidouro para o esvaziamento da caldeira e a drenagem da válvula de segurança, sem incluir a conduta para evacuação dos produtos da combustão.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</si>
  <si>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</si>
  <si>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</si>
  <si>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</si>
  <si>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</si>
  <si>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</si>
  <si>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</si>
  <si>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mt38cbu062ab</t>
  </si>
  <si>
    <t xml:space="preserve">Ud</t>
  </si>
  <si>
    <t xml:space="preserve">Caldeira de pé, de condensação, com corpo de chapa de aço, 3 passagens de fumos rodeando completamente o queimador, superfícies de intercâmbio, eficazes e auto-limpáveis, superfícies em contacto com os gases de aço inoxidável e isolamento sonoro integrado, para queimador pressurizado de gás, potência útil 50 kW, peso 294 kg, dimensões 1084x410x1254 mm, com quadro de regulação para a regulação da caldeira em função da temperatura exterior, de um circuito de aquecimento, do circuito de A.Q.S. e do circuito de recirculação de A.Q.S., com sonda de temperatura exterior, construção compacta.</t>
  </si>
  <si>
    <t xml:space="preserve">mt38ccg110a</t>
  </si>
  <si>
    <t xml:space="preserve">Ud</t>
  </si>
  <si>
    <t xml:space="preserve">Queimador pressurizado modulante para gás, de potência máxima 60 kW, com acendimento electrónico.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</si>
  <si>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</si>
  <si>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</si>
  <si>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</si>
  <si>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</si>
  <si>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</si>
  <si>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</si>
  <si>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</si>
  <si>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</si>
  <si>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</si>
  <si>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</si>
  <si>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</si>
  <si>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</si>
  <si>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</si>
  <si>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</si>
  <si>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</si>
  <si>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mt38ccg021a</t>
  </si>
  <si>
    <t xml:space="preserve">Ud</t>
  </si>
  <si>
    <t xml:space="preserve">Arranque do queimador para gás.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</si>
  <si>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</si>
  <si>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</si>
  <si>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</si>
  <si>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</si>
  <si>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</si>
  <si>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</si>
  <si>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</si>
  <si>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</si>
  <si>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</si>
  <si>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</si>
  <si>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</si>
  <si>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10.922.522,12Kz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</si>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</sst>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8.37" customWidth="1"/>
    <col min="5" max="5" width="6.97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9.78484e+006</v>
      </c>
      <c r="G9" s="13">
        <f ca="1">ROUND(INDIRECT(ADDRESS(ROW()+(0), COLUMN()+(-2), 1))*INDIRECT(ADDRESS(ROW()+(0), COLUMN()+(-1), 1)), 2)</f>
        <v>9.78484e+006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1.24846e+006</v>
      </c>
      <c r="G10" s="17">
        <f ca="1">ROUND(INDIRECT(ADDRESS(ROW()+(0), COLUMN()+(-2), 1))*INDIRECT(ADDRESS(ROW()+(0), COLUMN()+(-1), 1)), 2)</f>
        <v>1.24846e+006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10</v>
      </c>
      <c r="F11" s="17">
        <v>370.97</v>
      </c>
      <c r="G11" s="17">
        <f ca="1">ROUND(INDIRECT(ADDRESS(ROW()+(0), COLUMN()+(-2), 1))*INDIRECT(ADDRESS(ROW()+(0), COLUMN()+(-1), 1)), 2)</f>
        <v>3709.7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20</v>
      </c>
      <c r="F12" s="17">
        <v>93.81</v>
      </c>
      <c r="G12" s="17">
        <f ca="1">ROUND(INDIRECT(ADDRESS(ROW()+(0), COLUMN()+(-2), 1))*INDIRECT(ADDRESS(ROW()+(0), COLUMN()+(-1), 1)), 2)</f>
        <v>1876.2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5259.21</v>
      </c>
      <c r="G13" s="17">
        <f ca="1">ROUND(INDIRECT(ADDRESS(ROW()+(0), COLUMN()+(-2), 1))*INDIRECT(ADDRESS(ROW()+(0), COLUMN()+(-1), 1)), 2)</f>
        <v>5259.21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2</v>
      </c>
      <c r="F14" s="17">
        <v>10403.1</v>
      </c>
      <c r="G14" s="17">
        <f ca="1">ROUND(INDIRECT(ADDRESS(ROW()+(0), COLUMN()+(-2), 1))*INDIRECT(ADDRESS(ROW()+(0), COLUMN()+(-1), 1)), 2)</f>
        <v>20806.2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17835.1</v>
      </c>
      <c r="G15" s="17">
        <f ca="1">ROUND(INDIRECT(ADDRESS(ROW()+(0), COLUMN()+(-2), 1))*INDIRECT(ADDRESS(ROW()+(0), COLUMN()+(-1), 1)), 2)</f>
        <v>17835.1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178351</v>
      </c>
      <c r="G16" s="17">
        <f ca="1">ROUND(INDIRECT(ADDRESS(ROW()+(0), COLUMN()+(-2), 1))*INDIRECT(ADDRESS(ROW()+(0), COLUMN()+(-1), 1)), 2)</f>
        <v>178351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1997.53</v>
      </c>
      <c r="G17" s="17">
        <f ca="1">ROUND(INDIRECT(ADDRESS(ROW()+(0), COLUMN()+(-2), 1))*INDIRECT(ADDRESS(ROW()+(0), COLUMN()+(-1), 1)), 2)</f>
        <v>1997.53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5.311</v>
      </c>
      <c r="F18" s="17">
        <v>1057.3</v>
      </c>
      <c r="G18" s="17">
        <f ca="1">ROUND(INDIRECT(ADDRESS(ROW()+(0), COLUMN()+(-2), 1))*INDIRECT(ADDRESS(ROW()+(0), COLUMN()+(-1), 1)), 2)</f>
        <v>5615.32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5.311</v>
      </c>
      <c r="F19" s="21">
        <v>603.82</v>
      </c>
      <c r="G19" s="21">
        <f ca="1">ROUND(INDIRECT(ADDRESS(ROW()+(0), COLUMN()+(-2), 1))*INDIRECT(ADDRESS(ROW()+(0), COLUMN()+(-1), 1)), 2)</f>
        <v>3206.89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1.1272e+007</v>
      </c>
      <c r="G20" s="24">
        <f ca="1">ROUND(INDIRECT(ADDRESS(ROW()+(0), COLUMN()+(-2), 1))*INDIRECT(ADDRESS(ROW()+(0), COLUMN()+(-1), 1))/100, 2)</f>
        <v>225439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1.14974e+007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