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<sst xmlns="http://schemas.openxmlformats.org/spreadsheetml/2006/main" count="37" uniqueCount="37">
  <si>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</si>
  <si>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ICO150</t>
  </si>
  <si>
    <t xml:space="preserve">m</t>
  </si>
  <si>
    <t xml:space="preserve">Conduta de polipropileno.</t>
  </si>
  <si>
    <r>
      <rPr>
        <sz val="8.25"/>
        <color rgb="FF000000"/>
        <rFont val="Arial"/>
        <family val="2"/>
      </rPr>
      <t xml:space="preserve">Conduta para evacuação dos produtos da combustão ou admissão de ar comburente, formada por tubo de polipropileno cor branca, com junta de estanquidade de EPDM, de 60 mm de diâmetro interior, propagação retardada da chama Euroclasse D de reacção ao fogo, segundo NP EN 13501-1, temperatura máxima de 120°C, pressão de trabalho até 5000 Pa.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</si>
  <si>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</si>
  <si>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</si>
  <si>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</si>
  <si>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</si>
  <si>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</si>
  <si>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</si>
  <si>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mt20din101a</t>
  </si>
  <si>
    <t xml:space="preserve">Ud</t>
  </si>
  <si>
    <t xml:space="preserve">Material auxiliar para montagem e fixação dos tubos de polipropileno, de 60 mm de diâmetro interior.</t>
  </si>
  <si>
    <t xml:space="preserve">mt20din100ap</t>
  </si>
  <si>
    <t xml:space="preserve">m</t>
  </si>
  <si>
    <t xml:space="preserve">Tubo de polipropileno cor branca, com junta de estanquidade de EPDM, de 60 mm de diâmetro interior, propagação retardada da chama Euroclasse D de reacção ao fogo, segundo NP EN 13501-1, temperatura máxima de 120°C, pressão de trabalho até 5000 Pa, segundo NP EN 14471, com o preço incrementado em 75%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</si>
  <si>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</si>
  <si>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</si>
  <si>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</si>
  <si>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</si>
  <si>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</si>
  <si>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</si>
  <si>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</si>
  <si>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</si>
  <si>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8.874,85Kz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</si>
  <si>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</si>
  <si>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</si>
  <si>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</si>
  <si>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</si>
  <si>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</si>
  <si>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14471:2013+A1:2015</t>
  </si>
  <si>
    <t xml:space="preserve">1/2+/3/4</t>
  </si>
  <si>
    <t xml:space="preserve">Chaminés  — Sistemas de chaminés com fugas em plástico  —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</si>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</sst>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1</v>
      </c>
      <c r="G9" s="11"/>
      <c r="H9" s="13">
        <v>1234.53</v>
      </c>
      <c r="I9" s="13">
        <f ca="1">ROUND(INDIRECT(ADDRESS(ROW()+(0), COLUMN()+(-3), 1))*INDIRECT(ADDRESS(ROW()+(0), COLUMN()+(-1), 1)), 2)</f>
        <v>1234.53</v>
      </c>
      <c r="J9" s="13"/>
    </row>
    <row r="10" spans="1:10" ht="45.00" thickBot="1" customHeight="1">
      <c r="A10" s="14" t="s">
        <v>14</v>
      </c>
      <c r="B10" s="14"/>
      <c r="C10" s="15" t="s">
        <v>15</v>
      </c>
      <c r="D10" s="14" t="s">
        <v>16</v>
      </c>
      <c r="E10" s="14"/>
      <c r="F10" s="16">
        <v>1</v>
      </c>
      <c r="G10" s="16"/>
      <c r="H10" s="17">
        <v>36007.2</v>
      </c>
      <c r="I10" s="17">
        <f ca="1">ROUND(INDIRECT(ADDRESS(ROW()+(0), COLUMN()+(-3), 1))*INDIRECT(ADDRESS(ROW()+(0), COLUMN()+(-1), 1)), 2)</f>
        <v>36007.2</v>
      </c>
      <c r="J10" s="17"/>
    </row>
    <row r="11" spans="1:10" ht="13.50" thickBot="1" customHeight="1">
      <c r="A11" s="14" t="s">
        <v>17</v>
      </c>
      <c r="B11" s="14"/>
      <c r="C11" s="15" t="s">
        <v>18</v>
      </c>
      <c r="D11" s="14" t="s">
        <v>19</v>
      </c>
      <c r="E11" s="14"/>
      <c r="F11" s="16">
        <v>0.354</v>
      </c>
      <c r="G11" s="16"/>
      <c r="H11" s="17">
        <v>1057.3</v>
      </c>
      <c r="I11" s="17">
        <f ca="1">ROUND(INDIRECT(ADDRESS(ROW()+(0), COLUMN()+(-3), 1))*INDIRECT(ADDRESS(ROW()+(0), COLUMN()+(-1), 1)), 2)</f>
        <v>374.28</v>
      </c>
      <c r="J11" s="17"/>
    </row>
    <row r="12" spans="1:10" ht="13.50" thickBot="1" customHeight="1">
      <c r="A12" s="14" t="s">
        <v>20</v>
      </c>
      <c r="B12" s="14"/>
      <c r="C12" s="18" t="s">
        <v>21</v>
      </c>
      <c r="D12" s="19" t="s">
        <v>22</v>
      </c>
      <c r="E12" s="19"/>
      <c r="F12" s="20">
        <v>0.354</v>
      </c>
      <c r="G12" s="20"/>
      <c r="H12" s="21">
        <v>603.82</v>
      </c>
      <c r="I12" s="21">
        <f ca="1">ROUND(INDIRECT(ADDRESS(ROW()+(0), COLUMN()+(-3), 1))*INDIRECT(ADDRESS(ROW()+(0), COLUMN()+(-1), 1)), 2)</f>
        <v>213.75</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37829.7</v>
      </c>
      <c r="I13" s="24">
        <f ca="1">ROUND(INDIRECT(ADDRESS(ROW()+(0), COLUMN()+(-3), 1))*INDIRECT(ADDRESS(ROW()+(0), COLUMN()+(-1), 1))/100, 2)</f>
        <v>756.59</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38586.3</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