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<sst xmlns="http://schemas.openxmlformats.org/spreadsheetml/2006/main" count="37" uniqueCount="37">
  <si>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</si>
  <si>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ICO200</t>
  </si>
  <si>
    <t xml:space="preserve">m</t>
  </si>
  <si>
    <t xml:space="preserve">Chaminé colectiva de parede simples.</t>
  </si>
  <si>
    <r>
      <rPr>
        <sz val="8.25"/>
        <color rgb="FF000000"/>
        <rFont val="Arial"/>
        <family val="2"/>
      </rPr>
      <t xml:space="preserve">Chaminé colectiva modular metálica, formada por tubo de parede simples de aço inoxidável AISI 316L com junta de estanquidade, de 100 mm de diâmetro interior, temperatura máxima de 200°C, pressão de trabalho até 200 Pa, para evacuação dos produtos da combustão, com sobrepressão, das caldeiras murais de condensação, a gás. Inclusive acessórios, peças especiais, módulos finais e material auxiliar para montagem e fixação. O preço não inclui a conduta de ligação entre a caldeira e a chaminé colectiva nem as comportas antirretorno.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</si>
  <si>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</si>
  <si>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</si>
  <si>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</si>
  <si>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</si>
  <si>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</si>
  <si>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</si>
  <si>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mt20din201a</t>
  </si>
  <si>
    <t xml:space="preserve">Ud</t>
  </si>
  <si>
    <t xml:space="preserve">Material auxiliar para montagem e fixação dos tubos de parede simples de aço inoxidável AISI 316L com junta de estanquidade, de 100 mm de diâmetro interior.</t>
  </si>
  <si>
    <t xml:space="preserve">mt20din200aq</t>
  </si>
  <si>
    <t xml:space="preserve">m</t>
  </si>
  <si>
    <t xml:space="preserve">Tubo de parede simples de aço inoxidável AISI 316L com junta de estanquidade, de 100 mm de diâmetro interior, temperatura máxima de 200°C, pressão de trabalho até 200 Pa, segundo NP EN 1856-2, com o preço incrementado em 80%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</si>
  <si>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</si>
  <si>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</si>
  <si>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</si>
  <si>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</si>
  <si>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</si>
  <si>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</si>
  <si>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</si>
  <si>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</si>
  <si>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36.648,38Kz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</si>
  <si>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</si>
  <si>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</si>
  <si>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</si>
  <si>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</si>
  <si>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</si>
  <si>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</si>
  <si>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</si>
  <si>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Chaminés  —  Requisitos  para  chaminés  metálicas  —  Parte  2:  Tubagens  e  elementos  de  ligação metálicos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</si>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</sst>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3492.53</v>
      </c>
      <c r="I9" s="13">
        <f ca="1">ROUND(INDIRECT(ADDRESS(ROW()+(0), COLUMN()+(-3), 1))*INDIRECT(ADDRESS(ROW()+(0), COLUMN()+(-1), 1)), 2)</f>
        <v>3492.53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104776</v>
      </c>
      <c r="I10" s="17">
        <f ca="1">ROUND(INDIRECT(ADDRESS(ROW()+(0), COLUMN()+(-3), 1))*INDIRECT(ADDRESS(ROW()+(0), COLUMN()+(-1), 1)), 2)</f>
        <v>104776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0.367</v>
      </c>
      <c r="G11" s="16"/>
      <c r="H11" s="17">
        <v>1057.3</v>
      </c>
      <c r="I11" s="17">
        <f ca="1">ROUND(INDIRECT(ADDRESS(ROW()+(0), COLUMN()+(-3), 1))*INDIRECT(ADDRESS(ROW()+(0), COLUMN()+(-1), 1)), 2)</f>
        <v>388.03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0.367</v>
      </c>
      <c r="G12" s="20"/>
      <c r="H12" s="21">
        <v>603.82</v>
      </c>
      <c r="I12" s="21">
        <f ca="1">ROUND(INDIRECT(ADDRESS(ROW()+(0), COLUMN()+(-3), 1))*INDIRECT(ADDRESS(ROW()+(0), COLUMN()+(-1), 1)), 2)</f>
        <v>221.6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108878</v>
      </c>
      <c r="I13" s="24">
        <f ca="1">ROUND(INDIRECT(ADDRESS(ROW()+(0), COLUMN()+(-3), 1))*INDIRECT(ADDRESS(ROW()+(0), COLUMN()+(-1), 1))/100, 2)</f>
        <v>2177.56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111056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