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<sst xmlns="http://schemas.openxmlformats.org/spreadsheetml/2006/main" count="30" uniqueCount="30">
  <si>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</si>
  <si>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ICU020</t>
  </si>
  <si>
    <t xml:space="preserve">Ud</t>
  </si>
  <si>
    <t xml:space="preserve">Caixa pré-fabricada com colector.</t>
  </si>
  <si>
    <r>
      <rPr>
        <sz val="8.25"/>
        <color rgb="FF000000"/>
        <rFont val="Arial"/>
        <family val="2"/>
      </rPr>
      <t xml:space="preserve">Caixa para a ligação de sondas geotérmicas, de polietileno (PE), dimensões exteriores 660x460x500 mm, com tampa, ligações de 63 mm de diâmetro e 5,8 mm de espessura com a bomba de calor geotérmica e de 32 mm de diâmetro e 2,9 mm de espessura com as sondas geotérmicas, para 4 circuitos.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</si>
  <si>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</si>
  <si>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</si>
  <si>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</si>
  <si>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</si>
  <si>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</si>
  <si>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</si>
  <si>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</si>
  <si>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</si>
  <si>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C20/25 (X0(P); D25; S2; Cl 1,0), fabricado em central, segundo NP EN 206.</t>
  </si>
  <si>
    <t xml:space="preserve">mt38arg010c</t>
  </si>
  <si>
    <t xml:space="preserve">Ud</t>
  </si>
  <si>
    <t xml:space="preserve">Caixa para a ligação de sondas geotérmicas, de polietileno (PE), dimensões exteriores 660x460x500 mm, com tampa, ligações de 63 mm de diâmetro e 5,8 mm de espessura com a bomba de calor geotérmica e de 32 mm de diâmetro e 2,9 mm de espessura com as sondas geotérmicas, para 4 circuitos, de 19,4 kg, com colector formado por módulo de impulsão e módulo de retorno, de 40 mm de diâmetro, com caudalímetro para cada circuito, válvula de corte em cada módulo e purgador de ar.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</si>
  <si>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</si>
  <si>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</si>
  <si>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</si>
  <si>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</si>
  <si>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</si>
  <si>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</si>
  <si>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</si>
  <si>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</si>
  <si>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</si>
  <si>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</si>
  <si>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</si>
  <si>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99.084,51Kz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</si>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</sst>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1.09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0.137</v>
      </c>
      <c r="F9" s="13">
        <v>24740.2</v>
      </c>
      <c r="G9" s="13">
        <f ca="1">ROUND(INDIRECT(ADDRESS(ROW()+(0), COLUMN()+(-2), 1))*INDIRECT(ADDRESS(ROW()+(0), COLUMN()+(-1), 1)), 2)</f>
        <v>3389.41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1.9376e+006</v>
      </c>
      <c r="G10" s="17">
        <f ca="1">ROUND(INDIRECT(ADDRESS(ROW()+(0), COLUMN()+(-2), 1))*INDIRECT(ADDRESS(ROW()+(0), COLUMN()+(-1), 1)), 2)</f>
        <v>1.9376e+006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1.049</v>
      </c>
      <c r="F11" s="17">
        <v>1028.94</v>
      </c>
      <c r="G11" s="17">
        <f ca="1">ROUND(INDIRECT(ADDRESS(ROW()+(0), COLUMN()+(-2), 1))*INDIRECT(ADDRESS(ROW()+(0), COLUMN()+(-1), 1)), 2)</f>
        <v>1079.36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0.734</v>
      </c>
      <c r="F12" s="17">
        <v>581.64</v>
      </c>
      <c r="G12" s="17">
        <f ca="1">ROUND(INDIRECT(ADDRESS(ROW()+(0), COLUMN()+(-2), 1))*INDIRECT(ADDRESS(ROW()+(0), COLUMN()+(-1), 1)), 2)</f>
        <v>426.92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0.315</v>
      </c>
      <c r="F13" s="21">
        <v>1057.3</v>
      </c>
      <c r="G13" s="21">
        <f ca="1">ROUND(INDIRECT(ADDRESS(ROW()+(0), COLUMN()+(-2), 1))*INDIRECT(ADDRESS(ROW()+(0), COLUMN()+(-1), 1)), 2)</f>
        <v>333.05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1.94283e+006</v>
      </c>
      <c r="G14" s="24">
        <f ca="1">ROUND(INDIRECT(ADDRESS(ROW()+(0), COLUMN()+(-2), 1))*INDIRECT(ADDRESS(ROW()+(0), COLUMN()+(-1), 1))/100, 2)</f>
        <v>38856.7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1.98169e+006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