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<sst xmlns="http://schemas.openxmlformats.org/spreadsheetml/2006/main" count="42" uniqueCount="42">
  <si>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</si>
  <si>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ICV005</t>
  </si>
  <si>
    <t xml:space="preserve">Ud</t>
  </si>
  <si>
    <t xml:space="preserve">Unidade compacta água-ar-água bomba de calor de produção simultânea de água fria e de água quente, sistema 4 tubos, para instalação no exterior.</t>
  </si>
  <si>
    <r>
      <rPr>
        <sz val="8.25"/>
        <color rgb="FF000000"/>
        <rFont val="Arial"/>
        <family val="2"/>
      </rPr>
  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caudal de água nominal de 4,2 m³/h, caudal de ar nominal de 13000 m³/h e potência sonora de 60,8 dBA; com interruptor de caudal, com refrigerante R-407C, com manómetros, termómetros, válvula de segurança, purgador, filtro, para instalação no exterior.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</si>
  <si>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</si>
  <si>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</si>
  <si>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</si>
  <si>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</si>
  <si>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</si>
  <si>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</si>
  <si>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mt42bcc200a</t>
  </si>
  <si>
    <t xml:space="preserve">Ud</t>
  </si>
  <si>
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caudal de água nominal de 4,2 m³/h, caudal de ar nominal de 13000 m³/h e potência sonora de 60,8 dBA; com interruptor de caudal.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</si>
  <si>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</si>
  <si>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</si>
  <si>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</si>
  <si>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</si>
  <si>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</si>
  <si>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</si>
  <si>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</si>
  <si>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</si>
  <si>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</si>
  <si>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</si>
  <si>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</si>
  <si>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</si>
  <si>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</si>
  <si>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</si>
  <si>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</si>
  <si>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mt37svs010h</t>
  </si>
  <si>
    <t xml:space="preserve">Ud</t>
  </si>
  <si>
    <t xml:space="preserve">Válvula de segurança, de latão, com rosca de 3/4" de diâmetro, regulada a 4 bar de pressão.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</si>
  <si>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</si>
  <si>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</si>
  <si>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</si>
  <si>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</si>
  <si>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</si>
  <si>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</si>
  <si>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</si>
  <si>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</si>
  <si>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7.947.266,81Kz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</si>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</sst>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7.35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1.13681e+007</v>
      </c>
      <c r="H9" s="13">
        <f ca="1">ROUND(INDIRECT(ADDRESS(ROW()+(0), COLUMN()+(-2), 1))*INDIRECT(ADDRESS(ROW()+(0), COLUMN()+(-1), 1)), 2)</f>
        <v>1.13681e+007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28809.6</v>
      </c>
      <c r="H10" s="17">
        <f ca="1">ROUND(INDIRECT(ADDRESS(ROW()+(0), COLUMN()+(-2), 1))*INDIRECT(ADDRESS(ROW()+(0), COLUMN()+(-1), 1)), 2)</f>
        <v>57619.3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53089.1</v>
      </c>
      <c r="H11" s="17">
        <f ca="1">ROUND(INDIRECT(ADDRESS(ROW()+(0), COLUMN()+(-2), 1))*INDIRECT(ADDRESS(ROW()+(0), COLUMN()+(-1), 1)), 2)</f>
        <v>212357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51472.1</v>
      </c>
      <c r="H12" s="17">
        <f ca="1">ROUND(INDIRECT(ADDRESS(ROW()+(0), COLUMN()+(-2), 1))*INDIRECT(ADDRESS(ROW()+(0), COLUMN()+(-1), 1)), 2)</f>
        <v>205888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10403.1</v>
      </c>
      <c r="H13" s="17">
        <f ca="1">ROUND(INDIRECT(ADDRESS(ROW()+(0), COLUMN()+(-2), 1))*INDIRECT(ADDRESS(ROW()+(0), COLUMN()+(-1), 1)), 2)</f>
        <v>20806.2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65038.7</v>
      </c>
      <c r="H14" s="17">
        <f ca="1">ROUND(INDIRECT(ADDRESS(ROW()+(0), COLUMN()+(-2), 1))*INDIRECT(ADDRESS(ROW()+(0), COLUMN()+(-1), 1)), 2)</f>
        <v>260155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10091.7</v>
      </c>
      <c r="H15" s="17">
        <f ca="1">ROUND(INDIRECT(ADDRESS(ROW()+(0), COLUMN()+(-2), 1))*INDIRECT(ADDRESS(ROW()+(0), COLUMN()+(-1), 1)), 2)</f>
        <v>20183.4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17.468</v>
      </c>
      <c r="G16" s="17">
        <v>1057.3</v>
      </c>
      <c r="H16" s="17">
        <f ca="1">ROUND(INDIRECT(ADDRESS(ROW()+(0), COLUMN()+(-2), 1))*INDIRECT(ADDRESS(ROW()+(0), COLUMN()+(-1), 1)), 2)</f>
        <v>18468.9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17.468</v>
      </c>
      <c r="G17" s="21">
        <v>603.82</v>
      </c>
      <c r="H17" s="21">
        <f ca="1">ROUND(INDIRECT(ADDRESS(ROW()+(0), COLUMN()+(-2), 1))*INDIRECT(ADDRESS(ROW()+(0), COLUMN()+(-1), 1)), 2)</f>
        <v>10547.5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1.21741e+007</v>
      </c>
      <c r="H18" s="24">
        <f ca="1">ROUND(INDIRECT(ADDRESS(ROW()+(0), COLUMN()+(-2), 1))*INDIRECT(ADDRESS(ROW()+(0), COLUMN()+(-1), 1))/100, 2)</f>
        <v>243482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1.24176e+007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