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<sst xmlns="http://schemas.openxmlformats.org/spreadsheetml/2006/main" count="33" uniqueCount="33">
  <si>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</si>
  <si>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ICV010</t>
  </si>
  <si>
    <t xml:space="preserve">Ud</t>
  </si>
  <si>
    <t xml:space="preserve">Unidade ar-água bomba de calor reversível, para instalação no exterior.</t>
  </si>
  <si>
    <r>
      <rPr>
        <sz val="8.25"/>
        <color rgb="FF000000"/>
        <rFont val="Arial"/>
        <family val="2"/>
      </rPr>
      <t xml:space="preserve">Bomba de calor reversível, ar-água, potência frigorífica nominal de 19,5 kW (temperatura de entrada do ar: 35°C; temperatura de saída da água: 7°C, salto térmico: 5°C), potência calorífica nominal de 21,8 kW (temperatura húmida de entrada do ar: 6°C; temperatura de saída da água: 45°C), com grupo hidráulico (vaso de expansão de 12 l, pressão nominal disponível de 102 kPa) e depósito de inércia de 100 l, caudal de água nominal de 3,4 m³/h, caudal de ar nominal de 10000 m³/h e potência sonora de 73,8 dBA; com interruptor de caudal, filtro, termomanómetros, válvula de segurança regulada a 4 bar e purgador automático de ar, com refrigerante R-410A, para instalação no exterior. Inclusive elementos anti-vibratórios de pavimento.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</si>
  <si>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</si>
  <si>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</si>
  <si>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</si>
  <si>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</si>
  <si>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</si>
  <si>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</si>
  <si>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mt42bcc120fea</t>
  </si>
  <si>
    <t xml:space="preserve">Ud</t>
  </si>
  <si>
    <t xml:space="preserve">Bomba de calor reversível, ar-água, potência frigorífica nominal de 19,5 kW (temperatura de entrada do ar: 35°C; temperatura de saída da água: 7°C, salto térmico: 5°C), potência calorífica nominal de 21,8 kW (temperatura húmida de entrada do ar: 6°C; temperatura de saída da água: 45°C), com grupo hidráulico (vaso de expansão de 12 l, pressão nominal disponível de 102 kPa) e depósito de inércia de 100 l, caudal de água nominal de 3,4 m³/h, caudal de ar nominal de 10000 m³/h e potência sonora de 73,8 dBA; com interruptor de caudal, filtro, termomanómetros, válvula de segurança regulada a 4 bar e purgador automático de ar.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</si>
  <si>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</si>
  <si>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</si>
  <si>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</si>
  <si>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mt37sve010d</t>
  </si>
  <si>
    <t xml:space="preserve">Ud</t>
  </si>
  <si>
    <t xml:space="preserve">Válvula de esfera de latão niquelado para enroscar de 1".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</si>
  <si>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</si>
  <si>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</si>
  <si>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</si>
  <si>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</si>
  <si>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</si>
  <si>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</si>
  <si>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</si>
  <si>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</si>
  <si>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</si>
  <si>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</si>
  <si>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</si>
  <si>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5.587.610,85Kz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</si>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</sst>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8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8.41304e+006</v>
      </c>
      <c r="H9" s="13">
        <f ca="1">ROUND(INDIRECT(ADDRESS(ROW()+(0), COLUMN()+(-2), 1))*INDIRECT(ADDRESS(ROW()+(0), COLUMN()+(-1), 1)), 2)</f>
        <v>8.41304e+006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44195.4</v>
      </c>
      <c r="H10" s="17">
        <f ca="1">ROUND(INDIRECT(ADDRESS(ROW()+(0), COLUMN()+(-2), 1))*INDIRECT(ADDRESS(ROW()+(0), COLUMN()+(-1), 1)), 2)</f>
        <v>88390.7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14451.3</v>
      </c>
      <c r="H11" s="17">
        <f ca="1">ROUND(INDIRECT(ADDRESS(ROW()+(0), COLUMN()+(-2), 1))*INDIRECT(ADDRESS(ROW()+(0), COLUMN()+(-1), 1)), 2)</f>
        <v>28902.6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9512.06</v>
      </c>
      <c r="H12" s="17">
        <f ca="1">ROUND(INDIRECT(ADDRESS(ROW()+(0), COLUMN()+(-2), 1))*INDIRECT(ADDRESS(ROW()+(0), COLUMN()+(-1), 1)), 2)</f>
        <v>9512.06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11.802</v>
      </c>
      <c r="G13" s="17">
        <v>1057.3</v>
      </c>
      <c r="H13" s="17">
        <f ca="1">ROUND(INDIRECT(ADDRESS(ROW()+(0), COLUMN()+(-2), 1))*INDIRECT(ADDRESS(ROW()+(0), COLUMN()+(-1), 1)), 2)</f>
        <v>12478.3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11.802</v>
      </c>
      <c r="G14" s="21">
        <v>603.82</v>
      </c>
      <c r="H14" s="21">
        <f ca="1">ROUND(INDIRECT(ADDRESS(ROW()+(0), COLUMN()+(-2), 1))*INDIRECT(ADDRESS(ROW()+(0), COLUMN()+(-1), 1)), 2)</f>
        <v>7126.28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8.55945e+006</v>
      </c>
      <c r="H15" s="24">
        <f ca="1">ROUND(INDIRECT(ADDRESS(ROW()+(0), COLUMN()+(-2), 1))*INDIRECT(ADDRESS(ROW()+(0), COLUMN()+(-1), 1))/100, 2)</f>
        <v>171189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8.73064e+006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