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<sst xmlns="http://schemas.openxmlformats.org/spreadsheetml/2006/main" count="33" uniqueCount="33">
  <si>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</si>
  <si>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ICV030</t>
  </si>
  <si>
    <t xml:space="preserve">Ud</t>
  </si>
  <si>
    <t xml:space="preserve">Unidade ar-água bomba de calor não reversível, para instalação no exterior.</t>
  </si>
  <si>
    <r>
      <rPr>
        <sz val="8.25"/>
        <color rgb="FF000000"/>
        <rFont val="Arial"/>
        <family val="2"/>
      </rPr>
      <t xml:space="preserve">Bomba de calor não reversível, ar-água, potência calorífica nominal de 19,2 kW (temperatura húmida de entrada do ar: 2°C; temperatura de saída da água: 35°C), COP = 3,3, refrigerante R-407C, limites operativos em modo de aquecimento: entrada de ar entre -20°C e 40°C, saída de água entre 15°C e 60°C, carcaça de aço galvanizado e esmaltado no forno, dimensões 1860x2040x1485 mm, para instalação no exterior. Inclusive elementos anti-vibratórios de pavimento.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</si>
  <si>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</si>
  <si>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</si>
  <si>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</si>
  <si>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</si>
  <si>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</si>
  <si>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</si>
  <si>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mt42sti030a</t>
  </si>
  <si>
    <t xml:space="preserve">Ud</t>
  </si>
  <si>
    <t xml:space="preserve">Bomba de calor não reversível, ar-água, potência calorífica nominal de 19,2 kW (temperatura húmida de entrada do ar: 2°C; temperatura de saída da água: 35°C), COP = 3,3, refrigerante R-407C, limites operativos em modo de aquecimento: entrada de ar entre -20°C e 40°C, saída de água entre 15°C e 60°C, carcaça de aço galvanizado e esmaltado no forno, dimensões 1860x2040x1485 mm.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</si>
  <si>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</si>
  <si>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</si>
  <si>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</si>
  <si>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mt37sve010d</t>
  </si>
  <si>
    <t xml:space="preserve">Ud</t>
  </si>
  <si>
    <t xml:space="preserve">Válvula de esfera de latão niquelado para enroscar de 1".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</si>
  <si>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</si>
  <si>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</si>
  <si>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</si>
  <si>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</si>
  <si>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</si>
  <si>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</si>
  <si>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</si>
  <si>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</si>
  <si>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</si>
  <si>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</si>
  <si>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</si>
  <si>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17.050.218,09Kz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</si>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</sst>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78.20" customWidth="1"/>
    <col min="6" max="6" width="6.12" customWidth="1"/>
    <col min="7" max="7" width="13.09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2.59774e+007</v>
      </c>
      <c r="H9" s="13">
        <f ca="1">ROUND(INDIRECT(ADDRESS(ROW()+(0), COLUMN()+(-2), 1))*INDIRECT(ADDRESS(ROW()+(0), COLUMN()+(-1), 1)), 2)</f>
        <v>2.59774e+007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44195.4</v>
      </c>
      <c r="H10" s="17">
        <f ca="1">ROUND(INDIRECT(ADDRESS(ROW()+(0), COLUMN()+(-2), 1))*INDIRECT(ADDRESS(ROW()+(0), COLUMN()+(-1), 1)), 2)</f>
        <v>88390.7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14451.3</v>
      </c>
      <c r="H11" s="17">
        <f ca="1">ROUND(INDIRECT(ADDRESS(ROW()+(0), COLUMN()+(-2), 1))*INDIRECT(ADDRESS(ROW()+(0), COLUMN()+(-1), 1)), 2)</f>
        <v>28902.6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</v>
      </c>
      <c r="G12" s="17">
        <v>9512.06</v>
      </c>
      <c r="H12" s="17">
        <f ca="1">ROUND(INDIRECT(ADDRESS(ROW()+(0), COLUMN()+(-2), 1))*INDIRECT(ADDRESS(ROW()+(0), COLUMN()+(-1), 1)), 2)</f>
        <v>9512.06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8.655</v>
      </c>
      <c r="G13" s="17">
        <v>1057.3</v>
      </c>
      <c r="H13" s="17">
        <f ca="1">ROUND(INDIRECT(ADDRESS(ROW()+(0), COLUMN()+(-2), 1))*INDIRECT(ADDRESS(ROW()+(0), COLUMN()+(-1), 1)), 2)</f>
        <v>9150.93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8.655</v>
      </c>
      <c r="G14" s="21">
        <v>603.82</v>
      </c>
      <c r="H14" s="21">
        <f ca="1">ROUND(INDIRECT(ADDRESS(ROW()+(0), COLUMN()+(-2), 1))*INDIRECT(ADDRESS(ROW()+(0), COLUMN()+(-1), 1)), 2)</f>
        <v>5226.06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2.61186e+007</v>
      </c>
      <c r="H15" s="24">
        <f ca="1">ROUND(INDIRECT(ADDRESS(ROW()+(0), COLUMN()+(-2), 1))*INDIRECT(ADDRESS(ROW()+(0), COLUMN()+(-1), 1))/100, 2)</f>
        <v>522372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2.6641e+007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