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<sst xmlns="http://schemas.openxmlformats.org/spreadsheetml/2006/main" count="33" uniqueCount="33">
  <si>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</si>
  <si>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ICV205</t>
  </si>
  <si>
    <t xml:space="preserve">Ud</t>
  </si>
  <si>
    <t xml:space="preserve">Unidade água-água, bomba de calor geotérmica, para arrefecimento.</t>
  </si>
  <si>
    <r>
      <rPr>
        <sz val="8.25"/>
        <color rgb="FF000000"/>
        <rFont val="Arial"/>
        <family val="2"/>
      </rPr>
      <t xml:space="preserve">Unidade água-água de arrefecimento, geotérmica, alimentação trifásica a 400 V, potência calorífica nominal 40,46 kW (temperatura de entrada da água ao condensador 40°C, temperatura de saída da água do condensador 45°C, temperatura de entrada da água o evaporador 12°C, temperatura de saída da água do evaporador 7°C), potência frigorífica nominal 34,5 kW (temperatura de entrada da água o evaporador 12°C, temperatura de saída da água do evaporador 7°C, temperatura de entrada da água ao condensador 30°C, temperatura de saída da água do condensador 35°C) (EER 4,29), potência sonora 67 dBA, dimensões 1201x883x798 mm, peso 240 kg, para gás R-410A, com envolvente e painéis de chapa de aço galvanizado, compressores herméticos de tipo scroll, suportes anti-vibratórios, permutadores de placas soldadas de aço inoxidável AISI 316 com isolamento térmico, válvula de expansão termostática, elementos de segurança de alta e baixa pressão do refrigerante, válvulas de segurança no circuito frigorífico, sondas de temperatura, transdutor de pressão, controlador de caudal de água, quadro eléctrico e módulo electrónico de controlo.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</si>
  <si>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</si>
  <si>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</si>
  <si>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</si>
  <si>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</si>
  <si>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</si>
  <si>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</si>
  <si>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mt42bcg020k</t>
  </si>
  <si>
    <t xml:space="preserve">Ud</t>
  </si>
  <si>
    <t xml:space="preserve">Unidade água-água de arrefecimento, geotérmica, alimentação trifásica a 400 V, potência calorífica nominal 40,46 kW (temperatura de entrada da água ao condensador 40°C, temperatura de saída da água do condensador 45°C, temperatura de entrada da água o evaporador 12°C, temperatura de saída da água do evaporador 7°C), potência frigorífica nominal 34,5 kW (temperatura de entrada da água o evaporador 12°C, temperatura de saída da água do evaporador 7°C, temperatura de entrada da água ao condensador 30°C, temperatura de saída da água do condensador 35°C) (EER 4,29), potência sonora 67 dBA, dimensões 1201x883x798 mm, peso 240 kg, para gás R-410A, com envolvente e painéis de chapa de aço galvanizado, compressores herméticos de tipo scroll, suportes anti-vibratórios, permutadores de placas soldadas de aço inoxidável AISI 316 com isolamento térmico, válvula de expansão termostática, elementos de segurança de alta e baixa pressão do refrigerante, válvulas de segurança no circuito frigorífico, sondas de temperatura, transdutor de pressão, controlador de caudal de água, quadro eléctrico e módulo electrónico de controlo.</t>
  </si>
  <si>
    <t xml:space="preserve">mt37www050f</t>
  </si>
  <si>
    <t xml:space="preserve">Ud</t>
  </si>
  <si>
    <t xml:space="preserve">União anti-vibração, de borracha, com rosca de 1 1/2",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</si>
  <si>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</si>
  <si>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</si>
  <si>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</si>
  <si>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mt37sve010f</t>
  </si>
  <si>
    <t xml:space="preserve">Ud</t>
  </si>
  <si>
    <t xml:space="preserve">Válvula de esfera de latão niquelado para enroscar de 1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</si>
  <si>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</si>
  <si>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</si>
  <si>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</si>
  <si>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</si>
  <si>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</si>
  <si>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</si>
  <si>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</si>
  <si>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</si>
  <si>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16.347.206,39Kz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</si>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</sst>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77.69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2.45347e+007</v>
      </c>
      <c r="G9" s="13">
        <f ca="1">ROUND(INDIRECT(ADDRESS(ROW()+(0), COLUMN()+(-2), 1))*INDIRECT(ADDRESS(ROW()+(0), COLUMN()+(-1), 1)), 2)</f>
        <v>2.45347e+007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53089.1</v>
      </c>
      <c r="G10" s="17">
        <f ca="1">ROUND(INDIRECT(ADDRESS(ROW()+(0), COLUMN()+(-2), 1))*INDIRECT(ADDRESS(ROW()+(0), COLUMN()+(-1), 1)), 2)</f>
        <v>212357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65038.7</v>
      </c>
      <c r="G11" s="17">
        <f ca="1">ROUND(INDIRECT(ADDRESS(ROW()+(0), COLUMN()+(-2), 1))*INDIRECT(ADDRESS(ROW()+(0), COLUMN()+(-1), 1)), 2)</f>
        <v>130077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32973.9</v>
      </c>
      <c r="G12" s="17">
        <f ca="1">ROUND(INDIRECT(ADDRESS(ROW()+(0), COLUMN()+(-2), 1))*INDIRECT(ADDRESS(ROW()+(0), COLUMN()+(-1), 1)), 2)</f>
        <v>131896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19.671</v>
      </c>
      <c r="F13" s="17">
        <v>1057.3</v>
      </c>
      <c r="G13" s="17">
        <f ca="1">ROUND(INDIRECT(ADDRESS(ROW()+(0), COLUMN()+(-2), 1))*INDIRECT(ADDRESS(ROW()+(0), COLUMN()+(-1), 1)), 2)</f>
        <v>20798.2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19.671</v>
      </c>
      <c r="F14" s="21">
        <v>603.82</v>
      </c>
      <c r="G14" s="21">
        <f ca="1">ROUND(INDIRECT(ADDRESS(ROW()+(0), COLUMN()+(-2), 1))*INDIRECT(ADDRESS(ROW()+(0), COLUMN()+(-1), 1)), 2)</f>
        <v>11877.7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2.50417e+007</v>
      </c>
      <c r="G15" s="24">
        <f ca="1">ROUND(INDIRECT(ADDRESS(ROW()+(0), COLUMN()+(-2), 1))*INDIRECT(ADDRESS(ROW()+(0), COLUMN()+(-1), 1))/100, 2)</f>
        <v>500834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2.55425e+007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