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<sst xmlns="http://schemas.openxmlformats.org/spreadsheetml/2006/main" count="45" uniqueCount="45">
  <si>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</si>
  <si>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ICX010</t>
  </si>
  <si>
    <t xml:space="preserve">Ud</t>
  </si>
  <si>
    <t xml:space="preserve">Controlo centralizado da instalação de climatização.</t>
  </si>
  <si>
    <r>
      <rPr>
        <sz val="8.25"/>
        <color rgb="FF000000"/>
        <rFont val="Arial"/>
        <family val="2"/>
      </rPr>
      <t xml:space="preserve">Controlo centralizado da instalação de climatização formado pelos seguintes elementos: controlador de instalação (BC), com capacidade de gerir até 60 fan-coils via bus de comunicações configurável para 2 tubos só de frio ou só de calor, 2 tubos frio e calor com ou sem apoio de resistências eléctricas e 4 tubos; interface homem-máquina (HMI), para visualização e configuração, com ecrã LCD iluminado, com 8 linhas de texto em vários idiomas; adaptador de chiller (relé + bornes); transformador para controlador de instalação; sonda de temperatura exterior para controlador de instalação; caixa de PVC para controlador de instalação, de 380x300x120 mm; alimentador de bus; cabo de bus de comunicações de 1 par, de 1 mm² de secção, entrelaçado de 5 voltas por metro.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</si>
  <si>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</si>
  <si>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</si>
  <si>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</si>
  <si>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</si>
  <si>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</si>
  <si>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</si>
  <si>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mt42cnt010a</t>
  </si>
  <si>
    <t xml:space="preserve">Ud</t>
  </si>
  <si>
    <t xml:space="preserve">Controlador de instalação (BC), com capacidade de gerir até 60 fan-coils via bus de comunicações configurável para 2 tubos só de frio ou só de calor, 2 tubos frio e calor com ou sem apoio de resistências eléctricas e 4 tubos.</t>
  </si>
  <si>
    <t xml:space="preserve">mt42cnt020a</t>
  </si>
  <si>
    <t xml:space="preserve">Ud</t>
  </si>
  <si>
    <t xml:space="preserve">Adaptador de chiller (relé + bornes).</t>
  </si>
  <si>
    <t xml:space="preserve">mt42cnt030a</t>
  </si>
  <si>
    <t xml:space="preserve">Ud</t>
  </si>
  <si>
    <t xml:space="preserve">Transformador para controlador de instalação.</t>
  </si>
  <si>
    <t xml:space="preserve">mt42cnt050a</t>
  </si>
  <si>
    <t xml:space="preserve">Ud</t>
  </si>
  <si>
    <t xml:space="preserve">Sonda de temperatura exterior para controlador de instalação.</t>
  </si>
  <si>
    <t xml:space="preserve">mt42cnt060a</t>
  </si>
  <si>
    <t xml:space="preserve">Ud</t>
  </si>
  <si>
    <t xml:space="preserve">Caixa de PVC para controlador de instalação, de 380x300x120 mm.</t>
  </si>
  <si>
    <t xml:space="preserve">mt42cnt070a</t>
  </si>
  <si>
    <t xml:space="preserve">Ud</t>
  </si>
  <si>
    <t xml:space="preserve">Alimentador de bus.</t>
  </si>
  <si>
    <t xml:space="preserve">mt42cnt040a</t>
  </si>
  <si>
    <t xml:space="preserve">Ud</t>
  </si>
  <si>
    <t xml:space="preserve">Interface homem-máquina (HMI), para visualização e configuração, com ecrã LCD iluminado, com 8 linhas de texto em vários idiomas.</t>
  </si>
  <si>
    <t xml:space="preserve">mt42cnt120a</t>
  </si>
  <si>
    <t xml:space="preserve">m</t>
  </si>
  <si>
    <t xml:space="preserve">Cabo de bus de comunicações de 1 par, de 1 mm² de secção, entrelaçado de 5 voltas por metro.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</si>
  <si>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</si>
  <si>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</si>
  <si>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</si>
  <si>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</si>
  <si>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</si>
  <si>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</si>
  <si>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</si>
  <si>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</si>
  <si>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1.268.220,80Kz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</si>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</sst>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0.41" customWidth="1"/>
    <col min="6" max="6" width="7.99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1.5683e+006</v>
      </c>
      <c r="H9" s="13">
        <f ca="1">ROUND(INDIRECT(ADDRESS(ROW()+(0), COLUMN()+(-2), 1))*INDIRECT(ADDRESS(ROW()+(0), COLUMN()+(-1), 1)), 2)</f>
        <v>1.5683e+006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55883.3</v>
      </c>
      <c r="H10" s="17">
        <f ca="1">ROUND(INDIRECT(ADDRESS(ROW()+(0), COLUMN()+(-2), 1))*INDIRECT(ADDRESS(ROW()+(0), COLUMN()+(-1), 1)), 2)</f>
        <v>55883.3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68962.4</v>
      </c>
      <c r="H11" s="17">
        <f ca="1">ROUND(INDIRECT(ADDRESS(ROW()+(0), COLUMN()+(-2), 1))*INDIRECT(ADDRESS(ROW()+(0), COLUMN()+(-1), 1)), 2)</f>
        <v>68962.4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45182.2</v>
      </c>
      <c r="H12" s="17">
        <f ca="1">ROUND(INDIRECT(ADDRESS(ROW()+(0), COLUMN()+(-2), 1))*INDIRECT(ADDRESS(ROW()+(0), COLUMN()+(-1), 1)), 2)</f>
        <v>45182.2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89175.5</v>
      </c>
      <c r="H13" s="17">
        <f ca="1">ROUND(INDIRECT(ADDRESS(ROW()+(0), COLUMN()+(-2), 1))*INDIRECT(ADDRESS(ROW()+(0), COLUMN()+(-1), 1)), 2)</f>
        <v>89175.5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505328</v>
      </c>
      <c r="H14" s="17">
        <f ca="1">ROUND(INDIRECT(ADDRESS(ROW()+(0), COLUMN()+(-2), 1))*INDIRECT(ADDRESS(ROW()+(0), COLUMN()+(-1), 1)), 2)</f>
        <v>505328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596881</v>
      </c>
      <c r="H15" s="17">
        <f ca="1">ROUND(INDIRECT(ADDRESS(ROW()+(0), COLUMN()+(-2), 1))*INDIRECT(ADDRESS(ROW()+(0), COLUMN()+(-1), 1)), 2)</f>
        <v>596881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100</v>
      </c>
      <c r="G16" s="17">
        <v>6182.84</v>
      </c>
      <c r="H16" s="17">
        <f ca="1">ROUND(INDIRECT(ADDRESS(ROW()+(0), COLUMN()+(-2), 1))*INDIRECT(ADDRESS(ROW()+(0), COLUMN()+(-1), 1)), 2)</f>
        <v>618284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2.675</v>
      </c>
      <c r="G17" s="17">
        <v>1057.3</v>
      </c>
      <c r="H17" s="17">
        <f ca="1">ROUND(INDIRECT(ADDRESS(ROW()+(0), COLUMN()+(-2), 1))*INDIRECT(ADDRESS(ROW()+(0), COLUMN()+(-1), 1)), 2)</f>
        <v>2828.28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2.675</v>
      </c>
      <c r="G18" s="21">
        <v>603.82</v>
      </c>
      <c r="H18" s="21">
        <f ca="1">ROUND(INDIRECT(ADDRESS(ROW()+(0), COLUMN()+(-2), 1))*INDIRECT(ADDRESS(ROW()+(0), COLUMN()+(-1), 1)), 2)</f>
        <v>1615.22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3.55244e+006</v>
      </c>
      <c r="H19" s="24">
        <f ca="1">ROUND(INDIRECT(ADDRESS(ROW()+(0), COLUMN()+(-2), 1))*INDIRECT(ADDRESS(ROW()+(0), COLUMN()+(-1), 1))/100, 2)</f>
        <v>71048.8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3.62349e+006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