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<sst xmlns="http://schemas.openxmlformats.org/spreadsheetml/2006/main" count="24" uniqueCount="24">
  <si>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</si>
  <si>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IEF005</t>
  </si>
  <si>
    <t xml:space="preserve">Ud</t>
  </si>
  <si>
    <t xml:space="preserve">Telha solar fotovoltaica plana.</t>
  </si>
  <si>
    <r>
      <rPr>
        <sz val="8.25"/>
        <color rgb="FF000000"/>
        <rFont val="Arial"/>
        <family val="2"/>
      </rPr>
      <t xml:space="preserve">Telha solar fotovoltaica plana de células de silício monocristalino, cor preto, potência máxima (Wp) 40 W, tensão a máxima potência (Vmp) 4,15 V, intensidade a máxima potência (Imp) 9,66 A, tensão em circuito aberto (Voc) 5,15 V, intensidade de curto-circuito (Isc) 10,15 A, eficiência 14,22%, 8 células de 156x156 mm, vidro exterior temperado de 4 mm de espessura, camada adesiva de etil vinil acetato (EVA), camada posterior vidro exterior temperado de 4 mm de espessura, temperatura de trabalho -40°C até 85°C, dimensões 370x760x9 mm, resistência à carga do vento 245 kg/m², resistência à carga da neve 551 kg/m², peso 6,5 kg, com caixa de ligações de PVC com díodos, cabos polarizados de 4 mm² de secção e 450 mm de comprimento e conectores MC4. Inclusive acessórios de montagem e material de ligação 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</si>
  <si>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</si>
  <si>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</si>
  <si>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</si>
  <si>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</si>
  <si>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</si>
  <si>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</si>
  <si>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mt35sol100a</t>
  </si>
  <si>
    <t xml:space="preserve">Ud</t>
  </si>
  <si>
    <t xml:space="preserve">Telha solar fotovoltaica plana de células de silício monocristalino, cor preto, potência máxima (Wp) 40 W, tensão a máxima potência (Vmp) 4,15 V, intensidade a máxima potência (Imp) 9,66 A, tensão em circuito aberto (Voc) 5,15 V, intensidade de curto-circuito (Isc) 10,15 A, eficiência 14,22%, 8 células de 156x156 mm, vidro exterior temperado de 4 mm de espessura, camada adesiva de etil vinil acetato (EVA), camada posterior vidro exterior temperado de 4 mm de espessura, temperatura de trabalho -40°C até 85°C, dimensões 370x760x9 mm, resistência à carga do vento 245 kg/m², resistência à carga da neve 551 kg/m², peso 6,5 kg, com caixa de ligações de PVC com díodos, cabos polarizados de 4 mm² de secção e 450 mm de comprimento e conectores MC4.</t>
  </si>
  <si>
    <t xml:space="preserve">mo009</t>
  </si>
  <si>
    <t xml:space="preserve">h</t>
  </si>
  <si>
    <t xml:space="preserve">Oficial de 1ª instalador de colectores solares.</t>
  </si>
  <si>
    <t xml:space="preserve">mo108</t>
  </si>
  <si>
    <t xml:space="preserve">h</t>
  </si>
  <si>
    <t xml:space="preserve">Ajudante de instalador de colectores solares.</t>
  </si>
  <si>
    <t xml:space="preserve">%</t>
  </si>
  <si>
    <t xml:space="preserve">Custos directos complementares</t>
  </si>
  <si>
    <t xml:space="preserve">Custo de manutenção decenal: 6.865,52Kz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</si>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</sst>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44570.8</v>
      </c>
      <c r="H9" s="13">
        <f ca="1">ROUND(INDIRECT(ADDRESS(ROW()+(0), COLUMN()+(-2), 1))*INDIRECT(ADDRESS(ROW()+(0), COLUMN()+(-1), 1)), 2)</f>
        <v>44570.8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769.09</v>
      </c>
      <c r="H10" s="17">
        <f ca="1">ROUND(INDIRECT(ADDRESS(ROW()+(0), COLUMN()+(-2), 1))*INDIRECT(ADDRESS(ROW()+(0), COLUMN()+(-1), 1)), 2)</f>
        <v>192.27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</v>
      </c>
      <c r="G11" s="21">
        <v>438.34</v>
      </c>
      <c r="H11" s="21">
        <f ca="1">ROUND(INDIRECT(ADDRESS(ROW()+(0), COLUMN()+(-2), 1))*INDIRECT(ADDRESS(ROW()+(0), COLUMN()+(-1), 1)), 2)</f>
        <v>109.59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44872.7</v>
      </c>
      <c r="H12" s="24">
        <f ca="1">ROUND(INDIRECT(ADDRESS(ROW()+(0), COLUMN()+(-2), 1))*INDIRECT(ADDRESS(ROW()+(0), COLUMN()+(-1), 1))/100, 2)</f>
        <v>897.45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45770.1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