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<sst xmlns="http://schemas.openxmlformats.org/spreadsheetml/2006/main" count="30" uniqueCount="30">
  <si>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</si>
  <si>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IEO040</t>
  </si>
  <si>
    <t xml:space="preserve">m</t>
  </si>
  <si>
    <t xml:space="preserve">Caminho de cabos para suporte e condução de cabos eléctricos.</t>
  </si>
  <si>
    <r>
      <rPr>
        <sz val="8.25"/>
        <color rgb="FF000000"/>
        <rFont val="Arial"/>
        <family val="2"/>
      </rPr>
  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com 1 compartimento, com suporte horizontal, de composto termoplástico livre de halogéneos, cor cinzento RAL 7035.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</si>
  <si>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</si>
  <si>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</si>
  <si>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</si>
  <si>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</si>
  <si>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</si>
  <si>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</si>
  <si>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mt35une001a</t>
  </si>
  <si>
    <t xml:space="preserve">m</t>
  </si>
  <si>
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segundo NP EN 61537, fornecido em tramos de 3 m de comprimento, para suporte e condução de cabos eléctricos.</t>
  </si>
  <si>
    <t xml:space="preserve">mt35une006a</t>
  </si>
  <si>
    <t xml:space="preserve">Ud</t>
  </si>
  <si>
    <t xml:space="preserve">Peça de união entre tramos de caminho de cabos, de PVC, cor cinzento RAL 7035, de 60 mm de altura, com parafusos com porca de PVC.</t>
  </si>
  <si>
    <t xml:space="preserve">mt35une015ba</t>
  </si>
  <si>
    <t xml:space="preserve">Ud</t>
  </si>
  <si>
    <t xml:space="preserve">Suporte horizontal, de composto termoplástico livre de halogéneos, cor cinzento RAL 7035,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</si>
  <si>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</si>
  <si>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</si>
  <si>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</si>
  <si>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</si>
  <si>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</si>
  <si>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</si>
  <si>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</si>
  <si>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</si>
  <si>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890,32Kz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</si>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</sst>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13973.1</v>
      </c>
      <c r="G9" s="13">
        <f ca="1">ROUND(INDIRECT(ADDRESS(ROW()+(0), COLUMN()+(-2), 1))*INDIRECT(ADDRESS(ROW()+(0), COLUMN()+(-1), 1)), 2)</f>
        <v>13973.1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0.667</v>
      </c>
      <c r="F10" s="17">
        <v>5020.23</v>
      </c>
      <c r="G10" s="17">
        <f ca="1">ROUND(INDIRECT(ADDRESS(ROW()+(0), COLUMN()+(-2), 1))*INDIRECT(ADDRESS(ROW()+(0), COLUMN()+(-1), 1)), 2)</f>
        <v>3348.49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0.667</v>
      </c>
      <c r="F11" s="17">
        <v>10688.6</v>
      </c>
      <c r="G11" s="17">
        <f ca="1">ROUND(INDIRECT(ADDRESS(ROW()+(0), COLUMN()+(-2), 1))*INDIRECT(ADDRESS(ROW()+(0), COLUMN()+(-1), 1)), 2)</f>
        <v>7129.27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0.35</v>
      </c>
      <c r="F12" s="17">
        <v>1084.69</v>
      </c>
      <c r="G12" s="17">
        <f ca="1">ROUND(INDIRECT(ADDRESS(ROW()+(0), COLUMN()+(-2), 1))*INDIRECT(ADDRESS(ROW()+(0), COLUMN()+(-1), 1)), 2)</f>
        <v>379.64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0.175</v>
      </c>
      <c r="F13" s="21">
        <v>619.46</v>
      </c>
      <c r="G13" s="21">
        <f ca="1">ROUND(INDIRECT(ADDRESS(ROW()+(0), COLUMN()+(-2), 1))*INDIRECT(ADDRESS(ROW()+(0), COLUMN()+(-1), 1)), 2)</f>
        <v>108.41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24938.9</v>
      </c>
      <c r="G14" s="24">
        <f ca="1">ROUND(INDIRECT(ADDRESS(ROW()+(0), COLUMN()+(-2), 1))*INDIRECT(ADDRESS(ROW()+(0), COLUMN()+(-1), 1))/100, 2)</f>
        <v>498.78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25437.7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