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<sst xmlns="http://schemas.openxmlformats.org/spreadsheetml/2006/main" count="57" uniqueCount="57">
  <si>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</si>
  <si>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IEP022</t>
  </si>
  <si>
    <t xml:space="preserve">Ud</t>
  </si>
  <si>
    <t xml:space="preserve">Tomada de terra com chapa.</t>
  </si>
  <si>
    <r>
      <rPr>
        <sz val="8.25"/>
        <color rgb="FF000000"/>
        <rFont val="Arial"/>
        <family val="2"/>
      </rPr>
      <t xml:space="preserve">Tomada de terra com placa de cobre electrolítico puro de 1000x500x2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</si>
  <si>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</si>
  <si>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</si>
  <si>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</si>
  <si>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</si>
  <si>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</si>
  <si>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</si>
  <si>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mt35tte020e</t>
  </si>
  <si>
    <t xml:space="preserve">Ud</t>
  </si>
  <si>
    <t xml:space="preserve">Chapa de cobre electrolítico puro para tomada de terra, de 1000x500x2 mm, com borne de ligação.</t>
  </si>
  <si>
    <t xml:space="preserve">mt41pca010a</t>
  </si>
  <si>
    <t xml:space="preserve">m</t>
  </si>
  <si>
    <t xml:space="preserve">Barra condutora de cobre estanhado, nua, de 30x2 mm.</t>
  </si>
  <si>
    <t xml:space="preserve">mt35tta010</t>
  </si>
  <si>
    <t xml:space="preserve">Ud</t>
  </si>
  <si>
    <t xml:space="preserve">Caixa de polipropileno para tomada de terra, de 300x300 mm, com tampa amovível.</t>
  </si>
  <si>
    <t xml:space="preserve">mt35tta030</t>
  </si>
  <si>
    <t xml:space="preserve">Ud</t>
  </si>
  <si>
    <t xml:space="preserve">Ponte para comprovação de ligação à terra de la instalação eléctrica.</t>
  </si>
  <si>
    <t xml:space="preserve">mt35tta060</t>
  </si>
  <si>
    <t xml:space="preserve">Ud</t>
  </si>
  <si>
    <t xml:space="preserve">Saco de 5 kg de sais minerais para a melhoria da condutividade de ligações à terra.</t>
  </si>
  <si>
    <t xml:space="preserve">mt35www020</t>
  </si>
  <si>
    <t xml:space="preserve">Ud</t>
  </si>
  <si>
    <t xml:space="preserve">Material auxiliar para instalações de tomada de terra.</t>
  </si>
  <si>
    <t xml:space="preserve">mq01ret020b</t>
  </si>
  <si>
    <t xml:space="preserve">h</t>
  </si>
  <si>
    <t xml:space="preserve">Retroescavadora sobre pneus, de 70 kW.</t>
  </si>
  <si>
    <t xml:space="preserve">mq04dua020b</t>
  </si>
  <si>
    <t xml:space="preserve">h</t>
  </si>
  <si>
    <t xml:space="preserve">Dumper de descarga frontal de 2 t de carga útil.</t>
  </si>
  <si>
    <t xml:space="preserve">mq02rod010d</t>
  </si>
  <si>
    <t xml:space="preserve">h</t>
  </si>
  <si>
    <t xml:space="preserve">Placa vibratória de condução manual, de 300 kg, largura de trabalho 70 cm, reversível.</t>
  </si>
  <si>
    <t xml:space="preserve">mq02cia020j</t>
  </si>
  <si>
    <t xml:space="preserve">h</t>
  </si>
  <si>
    <t xml:space="preserve">Camião cisterna, de 8 m³ de capacidade.</t>
  </si>
  <si>
    <t xml:space="preserve">mq04cab010c</t>
  </si>
  <si>
    <t xml:space="preserve">h</t>
  </si>
  <si>
    <t xml:space="preserve">Camião basculante de 12 t de carga, de 162 kW.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</si>
  <si>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</si>
  <si>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</si>
  <si>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</si>
  <si>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</si>
  <si>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</si>
  <si>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</si>
  <si>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</si>
  <si>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</si>
  <si>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</si>
  <si>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</si>
  <si>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</si>
  <si>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13.653,78Kz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</si>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</sst>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3.74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442536</v>
      </c>
      <c r="G9" s="13">
        <f ca="1">ROUND(INDIRECT(ADDRESS(ROW()+(0), COLUMN()+(-2), 1))*INDIRECT(ADDRESS(ROW()+(0), COLUMN()+(-1), 1)), 2)</f>
        <v>442536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66330.4</v>
      </c>
      <c r="G10" s="17">
        <f ca="1">ROUND(INDIRECT(ADDRESS(ROW()+(0), COLUMN()+(-2), 1))*INDIRECT(ADDRESS(ROW()+(0), COLUMN()+(-1), 1)), 2)</f>
        <v>66330.4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1</v>
      </c>
      <c r="F11" s="17">
        <v>91422.9</v>
      </c>
      <c r="G11" s="17">
        <f ca="1">ROUND(INDIRECT(ADDRESS(ROW()+(0), COLUMN()+(-2), 1))*INDIRECT(ADDRESS(ROW()+(0), COLUMN()+(-1), 1)), 2)</f>
        <v>91422.9</v>
      </c>
    </row>
    <row r="12" spans="1:7" ht="13.50" thickBot="1" customHeight="1">
      <c r="A12" s="14" t="s">
        <v>20</v>
      </c>
      <c r="B12" s="14"/>
      <c r="C12" s="15" t="s">
        <v>21</v>
      </c>
      <c r="D12" s="14" t="s">
        <v>22</v>
      </c>
      <c r="E12" s="16">
        <v>1</v>
      </c>
      <c r="F12" s="17">
        <v>56830.4</v>
      </c>
      <c r="G12" s="17">
        <f ca="1">ROUND(INDIRECT(ADDRESS(ROW()+(0), COLUMN()+(-2), 1))*INDIRECT(ADDRESS(ROW()+(0), COLUMN()+(-1), 1)), 2)</f>
        <v>56830.4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</v>
      </c>
      <c r="F13" s="17">
        <v>4324.05</v>
      </c>
      <c r="G13" s="17">
        <f ca="1">ROUND(INDIRECT(ADDRESS(ROW()+(0), COLUMN()+(-2), 1))*INDIRECT(ADDRESS(ROW()+(0), COLUMN()+(-1), 1)), 2)</f>
        <v>8648.1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1</v>
      </c>
      <c r="F14" s="17">
        <v>1420.76</v>
      </c>
      <c r="G14" s="17">
        <f ca="1">ROUND(INDIRECT(ADDRESS(ROW()+(0), COLUMN()+(-2), 1))*INDIRECT(ADDRESS(ROW()+(0), COLUMN()+(-1), 1)), 2)</f>
        <v>1420.76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0.059</v>
      </c>
      <c r="F15" s="17">
        <v>11058.2</v>
      </c>
      <c r="G15" s="17">
        <f ca="1">ROUND(INDIRECT(ADDRESS(ROW()+(0), COLUMN()+(-2), 1))*INDIRECT(ADDRESS(ROW()+(0), COLUMN()+(-1), 1)), 2)</f>
        <v>652.43</v>
      </c>
    </row>
    <row r="16" spans="1:7" ht="13.50" thickBot="1" customHeight="1">
      <c r="A16" s="14" t="s">
        <v>32</v>
      </c>
      <c r="B16" s="14"/>
      <c r="C16" s="15" t="s">
        <v>33</v>
      </c>
      <c r="D16" s="14" t="s">
        <v>34</v>
      </c>
      <c r="E16" s="16">
        <v>0.076</v>
      </c>
      <c r="F16" s="17">
        <v>2806.94</v>
      </c>
      <c r="G16" s="17">
        <f ca="1">ROUND(INDIRECT(ADDRESS(ROW()+(0), COLUMN()+(-2), 1))*INDIRECT(ADDRESS(ROW()+(0), COLUMN()+(-1), 1)), 2)</f>
        <v>213.33</v>
      </c>
    </row>
    <row r="17" spans="1:7" ht="13.50" thickBot="1" customHeight="1">
      <c r="A17" s="14" t="s">
        <v>35</v>
      </c>
      <c r="B17" s="14"/>
      <c r="C17" s="15" t="s">
        <v>36</v>
      </c>
      <c r="D17" s="14" t="s">
        <v>37</v>
      </c>
      <c r="E17" s="16">
        <v>0.114</v>
      </c>
      <c r="F17" s="17">
        <v>1934.88</v>
      </c>
      <c r="G17" s="17">
        <f ca="1">ROUND(INDIRECT(ADDRESS(ROW()+(0), COLUMN()+(-2), 1))*INDIRECT(ADDRESS(ROW()+(0), COLUMN()+(-1), 1)), 2)</f>
        <v>220.58</v>
      </c>
    </row>
    <row r="18" spans="1:7" ht="13.50" thickBot="1" customHeight="1">
      <c r="A18" s="14" t="s">
        <v>38</v>
      </c>
      <c r="B18" s="14"/>
      <c r="C18" s="15" t="s">
        <v>39</v>
      </c>
      <c r="D18" s="14" t="s">
        <v>40</v>
      </c>
      <c r="E18" s="16">
        <v>0.008</v>
      </c>
      <c r="F18" s="17">
        <v>32145.3</v>
      </c>
      <c r="G18" s="17">
        <f ca="1">ROUND(INDIRECT(ADDRESS(ROW()+(0), COLUMN()+(-2), 1))*INDIRECT(ADDRESS(ROW()+(0), COLUMN()+(-1), 1)), 2)</f>
        <v>257.16</v>
      </c>
    </row>
    <row r="19" spans="1:7" ht="13.50" thickBot="1" customHeight="1">
      <c r="A19" s="14" t="s">
        <v>41</v>
      </c>
      <c r="B19" s="14"/>
      <c r="C19" s="15" t="s">
        <v>42</v>
      </c>
      <c r="D19" s="14" t="s">
        <v>43</v>
      </c>
      <c r="E19" s="16">
        <v>0.011</v>
      </c>
      <c r="F19" s="17">
        <v>12163.4</v>
      </c>
      <c r="G19" s="17">
        <f ca="1">ROUND(INDIRECT(ADDRESS(ROW()+(0), COLUMN()+(-2), 1))*INDIRECT(ADDRESS(ROW()+(0), COLUMN()+(-1), 1)), 2)</f>
        <v>133.8</v>
      </c>
    </row>
    <row r="20" spans="1:7" ht="13.50" thickBot="1" customHeight="1">
      <c r="A20" s="14" t="s">
        <v>44</v>
      </c>
      <c r="B20" s="14"/>
      <c r="C20" s="15" t="s">
        <v>45</v>
      </c>
      <c r="D20" s="14" t="s">
        <v>46</v>
      </c>
      <c r="E20" s="16">
        <v>0.328</v>
      </c>
      <c r="F20" s="17">
        <v>1084.69</v>
      </c>
      <c r="G20" s="17">
        <f ca="1">ROUND(INDIRECT(ADDRESS(ROW()+(0), COLUMN()+(-2), 1))*INDIRECT(ADDRESS(ROW()+(0), COLUMN()+(-1), 1)), 2)</f>
        <v>355.78</v>
      </c>
    </row>
    <row r="21" spans="1:7" ht="13.50" thickBot="1" customHeight="1">
      <c r="A21" s="14" t="s">
        <v>47</v>
      </c>
      <c r="B21" s="14"/>
      <c r="C21" s="15" t="s">
        <v>48</v>
      </c>
      <c r="D21" s="14" t="s">
        <v>49</v>
      </c>
      <c r="E21" s="16">
        <v>0.328</v>
      </c>
      <c r="F21" s="17">
        <v>619.46</v>
      </c>
      <c r="G21" s="17">
        <f ca="1">ROUND(INDIRECT(ADDRESS(ROW()+(0), COLUMN()+(-2), 1))*INDIRECT(ADDRESS(ROW()+(0), COLUMN()+(-1), 1)), 2)</f>
        <v>203.18</v>
      </c>
    </row>
    <row r="22" spans="1:7" ht="13.50" thickBot="1" customHeight="1">
      <c r="A22" s="14" t="s">
        <v>50</v>
      </c>
      <c r="B22" s="14"/>
      <c r="C22" s="18" t="s">
        <v>51</v>
      </c>
      <c r="D22" s="19" t="s">
        <v>52</v>
      </c>
      <c r="E22" s="20">
        <v>0.131</v>
      </c>
      <c r="F22" s="21">
        <v>596.7</v>
      </c>
      <c r="G22" s="21">
        <f ca="1">ROUND(INDIRECT(ADDRESS(ROW()+(0), COLUMN()+(-2), 1))*INDIRECT(ADDRESS(ROW()+(0), COLUMN()+(-1), 1)), 2)</f>
        <v>78.17</v>
      </c>
    </row>
    <row r="23" spans="1:7" ht="13.50" thickBot="1" customHeight="1">
      <c r="A23" s="19"/>
      <c r="B23" s="19"/>
      <c r="C23" s="22" t="s">
        <v>53</v>
      </c>
      <c r="D23" s="5" t="s">
        <v>54</v>
      </c>
      <c r="E23" s="23">
        <v>2</v>
      </c>
      <c r="F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669303</v>
      </c>
      <c r="G23" s="24">
        <f ca="1">ROUND(INDIRECT(ADDRESS(ROW()+(0), COLUMN()+(-2), 1))*INDIRECT(ADDRESS(ROW()+(0), COLUMN()+(-1), 1))/100, 2)</f>
        <v>13386.1</v>
      </c>
    </row>
    <row r="24" spans="1:7" ht="13.50" thickBot="1" customHeight="1">
      <c r="A24" s="25" t="s">
        <v>55</v>
      </c>
      <c r="B24" s="25"/>
      <c r="C24" s="26"/>
      <c r="D24" s="26"/>
      <c r="E24" s="27"/>
      <c r="F24" s="25" t="s">
        <v>56</v>
      </c>
      <c r="G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682689</v>
      </c>
    </row>
  </sheetData>
  <mergeCells count="2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D24"/>
  </mergeCells>
  <pageMargins left="0.147638" right="0.147638" top="0.206693" bottom="0.206693" header="0.0" footer="0.0"/>
  <pageSetup paperSize="9" orientation="portrait"/>
  <rowBreaks count="0" manualBreakCount="0">
    </rowBreaks>
</worksheet>
</file>