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<sst xmlns="http://schemas.openxmlformats.org/spreadsheetml/2006/main" count="24" uniqueCount="24">
  <si>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</si>
  <si>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IFD030</t>
  </si>
  <si>
    <t xml:space="preserve">Ud</t>
  </si>
  <si>
    <t xml:space="preserve">Grupo de bombagem para rede de aproveitamento de águas pluviais.</t>
  </si>
  <si>
    <r>
      <rPr>
        <sz val="8.25"/>
        <color rgb="FF000000"/>
        <rFont val="Arial"/>
        <family val="2"/>
      </rPr>
      <t xml:space="preserve">Grupo de bombagem para aproveitamento de águas pluviais, com bomba centrífuga multi-etapas, de aço inoxidável, auto-aspirante, alimentação monofásica (230V/50Hz), caudal máximo 5 m³/h, altura máxima de impulsão 42 m, altura máxima de aspiração 8 m, pressão máxima de trabalho 8 bar, potência nominal do motor de 0,55 kW, protecção IP42, isolamento classe F.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</si>
  <si>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</si>
  <si>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</si>
  <si>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</si>
  <si>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</si>
  <si>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</si>
  <si>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</si>
  <si>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mt37bcw800a</t>
  </si>
  <si>
    <t xml:space="preserve">Ud</t>
  </si>
  <si>
    <t xml:space="preserve">Grupo de bombagem para aproveitamento de águas pluviais, com bomba centrífuga multi-etapas, de aço inoxidável, auto-aspirante, alimentação monofásica (230V/50Hz), caudal máximo 5 m³/h, altura máxima de impulsão 42 m, altura máxima de aspiração 8 m, pressão máxima de trabalho 8 bar, potência nominal do motor de 0,55 kW, protecção IP42, isolamento classe F, ligação de impulsão de 1", ligação de aspiração de 1", ligação de realimentação de água potável de 3/4", depósito de realimentação de água potável de 11 l com válvula de flutuador, quadro eléctrico com sistema electrónico de controlo, controlador de fluxo e pressostato, válvula de 3 vias accionada por interruptor de bóia e ligação para alarme anti-transbordamento.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</si>
  <si>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</si>
  <si>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</si>
  <si>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</si>
  <si>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</si>
  <si>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</si>
  <si>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</si>
  <si>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</si>
  <si>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</si>
  <si>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2.365.812,37Kz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</si>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</sst>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3.40" customWidth="1"/>
    <col min="4" max="4" width="81.09" customWidth="1"/>
    <col min="5" max="5" width="6.12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2.1451e+06</v>
      </c>
      <c r="G9" s="13">
        <f ca="1">ROUND(INDIRECT(ADDRESS(ROW()+(0), COLUMN()+(-2), 1))*INDIRECT(ADDRESS(ROW()+(0), COLUMN()+(-1), 1)), 2)</f>
        <v>2.1451e+06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0.656</v>
      </c>
      <c r="F10" s="17">
        <v>1132.39</v>
      </c>
      <c r="G10" s="17">
        <f ca="1">ROUND(INDIRECT(ADDRESS(ROW()+(0), COLUMN()+(-2), 1))*INDIRECT(ADDRESS(ROW()+(0), COLUMN()+(-1), 1)), 2)</f>
        <v>742.85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0.328</v>
      </c>
      <c r="F11" s="21">
        <v>646.62</v>
      </c>
      <c r="G11" s="21">
        <f ca="1">ROUND(INDIRECT(ADDRESS(ROW()+(0), COLUMN()+(-2), 1))*INDIRECT(ADDRESS(ROW()+(0), COLUMN()+(-1), 1)), 2)</f>
        <v>212.09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4</v>
      </c>
      <c r="F12" s="24">
        <f ca="1">ROUND(SUM(INDIRECT(ADDRESS(ROW()+(-1), COLUMN()+(1), 1)),INDIRECT(ADDRESS(ROW()+(-2), COLUMN()+(1), 1)),INDIRECT(ADDRESS(ROW()+(-3), COLUMN()+(1), 1))), 2)</f>
        <v>2.14606e+06</v>
      </c>
      <c r="G12" s="24">
        <f ca="1">ROUND(INDIRECT(ADDRESS(ROW()+(0), COLUMN()+(-2), 1))*INDIRECT(ADDRESS(ROW()+(0), COLUMN()+(-1), 1))/100, 2)</f>
        <v>85842.3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2.2319e+06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